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LANEACION 2016\PAM 2016-2030\TABLAS SIPOISE SENER Y CFE\"/>
    </mc:Choice>
  </mc:AlternateContent>
  <workbookProtection workbookAlgorithmName="SHA-512" workbookHashValue="sx0vTM2htscYehgQ1xiXqTgHjYuR6SvFhdwgl+GBRaoxWq0udrqyTSiAOAw7fPIAMVjLYh6VZ7tbso+gOKuVaw==" workbookSaltValue="r4/9UfiGfrNC3wWdUICaFw==" workbookSpinCount="100000" lockStructure="1"/>
  <bookViews>
    <workbookView xWindow="120" yWindow="240" windowWidth="28515" windowHeight="12465"/>
  </bookViews>
  <sheets>
    <sheet name="Cargo Subd. Distribución CFE" sheetId="11" r:id="rId1"/>
    <sheet name="Cargo Subd. Construcción CFE" sheetId="12" r:id="rId2"/>
    <sheet name="PRODESEN 2015 y 2016" sheetId="14" r:id="rId3"/>
    <sheet name="Obras Indiv y de Interconex" sheetId="15" r:id="rId4"/>
  </sheets>
  <definedNames>
    <definedName name="_xlnm._FilterDatabase" localSheetId="1" hidden="1">'Cargo Subd. Construcción CFE'!$A$3:$AZ$3</definedName>
    <definedName name="_xlnm._FilterDatabase" localSheetId="0" hidden="1">'Cargo Subd. Distribución CFE'!$A$3:$AZ$3</definedName>
    <definedName name="_xlnm._FilterDatabase" localSheetId="3" hidden="1">'Obras Indiv y de Interconex'!$A$2:$AZ$25</definedName>
    <definedName name="_xlnm._FilterDatabase" localSheetId="2" hidden="1">'PRODESEN 2015 y 2016'!$A$3:$BA$341</definedName>
  </definedNames>
  <calcPr calcId="152511"/>
</workbook>
</file>

<file path=xl/calcChain.xml><?xml version="1.0" encoding="utf-8"?>
<calcChain xmlns="http://schemas.openxmlformats.org/spreadsheetml/2006/main">
  <c r="AY4" i="15" l="1"/>
  <c r="AY5" i="15"/>
  <c r="AY6" i="15"/>
  <c r="AY7" i="15"/>
  <c r="AY8" i="15"/>
  <c r="AY9" i="15"/>
  <c r="AY10" i="15"/>
  <c r="AY11" i="15"/>
  <c r="AY12" i="15"/>
  <c r="AY13" i="15"/>
  <c r="AY14" i="15"/>
  <c r="AY15" i="15"/>
  <c r="AY16" i="15"/>
  <c r="AY17" i="15"/>
  <c r="AY18" i="15"/>
  <c r="AY19" i="15"/>
  <c r="AY20" i="15"/>
  <c r="AY21" i="15"/>
  <c r="AY22" i="15"/>
  <c r="AY23" i="15"/>
  <c r="AY24" i="15"/>
  <c r="AY25" i="15"/>
  <c r="AY4" i="14"/>
  <c r="AY5" i="14"/>
  <c r="AY6" i="14"/>
  <c r="AY7" i="14"/>
  <c r="AY8" i="14"/>
  <c r="AY9" i="14"/>
  <c r="AY10" i="14"/>
  <c r="AY11" i="14"/>
  <c r="AY12" i="14"/>
  <c r="AY13" i="14"/>
  <c r="AY14" i="14"/>
  <c r="AY15" i="14"/>
  <c r="AY16" i="14"/>
  <c r="AY17" i="14"/>
  <c r="AY18" i="14"/>
  <c r="AY19" i="14"/>
  <c r="AY20" i="14"/>
  <c r="AY21" i="14"/>
  <c r="AY22" i="14"/>
  <c r="AY23" i="14"/>
  <c r="AY24" i="14"/>
  <c r="AY25" i="14"/>
  <c r="AY26" i="14"/>
  <c r="AY27" i="14"/>
  <c r="AY28" i="14"/>
  <c r="AY29" i="14"/>
  <c r="AY30" i="14"/>
  <c r="AY31" i="14"/>
  <c r="AY32" i="14"/>
  <c r="AY33" i="14"/>
  <c r="AY34" i="14"/>
  <c r="AY35" i="14"/>
  <c r="AY36" i="14"/>
  <c r="AY37" i="14"/>
  <c r="AY38" i="14"/>
  <c r="AY39" i="14"/>
  <c r="AY40" i="14"/>
  <c r="AY41" i="14"/>
  <c r="AY42" i="14"/>
  <c r="AY43" i="14"/>
  <c r="AY44" i="14"/>
  <c r="AY45" i="14"/>
  <c r="AY46" i="14"/>
  <c r="AY47" i="14"/>
  <c r="AY48" i="14"/>
  <c r="AY49" i="14"/>
  <c r="AY50" i="14"/>
  <c r="AY51" i="14"/>
  <c r="AY52" i="14"/>
  <c r="AY53" i="14"/>
  <c r="AY54" i="14"/>
  <c r="AY55" i="14"/>
  <c r="AY56" i="14"/>
  <c r="AY57" i="14"/>
  <c r="AY58" i="14"/>
  <c r="AY59" i="14"/>
  <c r="AY60" i="14"/>
  <c r="AY61" i="14"/>
  <c r="AY62" i="14"/>
  <c r="AY63" i="14"/>
  <c r="AY64" i="14"/>
  <c r="AY65" i="14"/>
  <c r="AY66" i="14"/>
  <c r="AY67" i="14"/>
  <c r="AY68" i="14"/>
  <c r="AY69" i="14"/>
  <c r="AY70" i="14"/>
  <c r="AY71" i="14"/>
  <c r="AY72" i="14"/>
  <c r="AY73" i="14"/>
  <c r="AY74" i="14"/>
  <c r="AY75" i="14"/>
  <c r="AY76" i="14"/>
  <c r="AY77" i="14"/>
  <c r="AY78" i="14"/>
  <c r="AY79" i="14"/>
  <c r="AY80" i="14"/>
  <c r="AY81" i="14"/>
  <c r="AY82" i="14"/>
  <c r="AY83" i="14"/>
  <c r="AY84" i="14"/>
  <c r="BA84" i="14"/>
  <c r="AY85" i="14"/>
  <c r="AY86" i="14"/>
  <c r="AY87" i="14"/>
  <c r="AY88" i="14"/>
  <c r="AY89" i="14"/>
  <c r="AY90" i="14"/>
  <c r="AY91" i="14"/>
  <c r="AY92" i="14"/>
  <c r="AY93" i="14"/>
  <c r="AY94" i="14"/>
  <c r="AY95" i="14"/>
  <c r="AY96" i="14"/>
  <c r="AY97" i="14"/>
  <c r="AY98" i="14"/>
  <c r="AY99" i="14"/>
  <c r="AY100" i="14"/>
  <c r="AY101" i="14"/>
  <c r="AY102" i="14"/>
  <c r="AY103" i="14"/>
  <c r="AY104" i="14"/>
  <c r="AY105" i="14"/>
  <c r="AY106" i="14"/>
  <c r="AY107" i="14"/>
  <c r="AY108" i="14"/>
  <c r="AY109" i="14"/>
  <c r="AY110" i="14"/>
  <c r="AY111" i="14"/>
  <c r="AY112" i="14"/>
  <c r="AY113" i="14"/>
  <c r="AY114" i="14"/>
  <c r="AY115" i="14"/>
  <c r="AY116" i="14"/>
  <c r="AY117" i="14"/>
  <c r="AY118" i="14"/>
  <c r="AY119" i="14"/>
  <c r="AY120" i="14"/>
  <c r="AY121" i="14"/>
  <c r="AY122" i="14"/>
  <c r="AY123" i="14"/>
  <c r="AY124" i="14"/>
  <c r="AY125" i="14"/>
  <c r="AY126" i="14"/>
  <c r="AY127" i="14"/>
  <c r="AY128" i="14"/>
  <c r="AY129" i="14"/>
  <c r="AY130" i="14"/>
  <c r="AY131" i="14"/>
  <c r="AY132" i="14"/>
  <c r="AY133" i="14"/>
  <c r="AY134" i="14"/>
  <c r="AY135" i="14"/>
  <c r="AY136" i="14"/>
  <c r="AY137" i="14"/>
  <c r="AY138" i="14"/>
  <c r="AY139" i="14"/>
  <c r="AY140" i="14"/>
  <c r="AY141" i="14"/>
  <c r="AY142" i="14"/>
  <c r="AY143" i="14"/>
  <c r="AY144" i="14"/>
  <c r="AY145" i="14"/>
  <c r="AY146" i="14"/>
  <c r="AY147" i="14"/>
  <c r="AY148" i="14"/>
  <c r="AY149" i="14"/>
  <c r="AY150" i="14"/>
  <c r="AY151" i="14"/>
  <c r="AY152" i="14"/>
  <c r="AY153" i="14"/>
  <c r="AY154" i="14"/>
  <c r="AY155" i="14"/>
  <c r="AY156" i="14"/>
  <c r="AY157" i="14"/>
  <c r="AY158" i="14"/>
  <c r="AY159" i="14"/>
  <c r="AY160" i="14"/>
  <c r="AY161" i="14"/>
  <c r="AY162" i="14"/>
  <c r="AY163" i="14"/>
  <c r="AY164" i="14"/>
  <c r="AY165" i="14"/>
  <c r="AY166" i="14"/>
  <c r="AY167" i="14"/>
  <c r="AY168" i="14"/>
  <c r="AY169" i="14"/>
  <c r="AY170" i="14"/>
  <c r="AY171" i="14"/>
  <c r="AY172" i="14"/>
  <c r="AY173" i="14"/>
  <c r="AY174" i="14"/>
  <c r="AY175" i="14"/>
  <c r="AY176" i="14"/>
  <c r="AY177" i="14"/>
  <c r="AY178" i="14"/>
  <c r="AY179" i="14"/>
  <c r="AY180" i="14"/>
  <c r="AY181" i="14"/>
  <c r="AY182" i="14"/>
  <c r="AY183" i="14"/>
  <c r="AY184" i="14"/>
  <c r="AY185" i="14"/>
  <c r="AY186" i="14"/>
  <c r="AY187" i="14"/>
  <c r="AY188" i="14"/>
  <c r="AY189" i="14"/>
  <c r="AY190" i="14"/>
  <c r="AY191" i="14"/>
  <c r="AY192" i="14"/>
  <c r="AY193" i="14"/>
  <c r="AY194" i="14"/>
  <c r="AY195" i="14"/>
  <c r="AY196" i="14"/>
  <c r="AY197" i="14"/>
  <c r="AY198" i="14"/>
  <c r="AY199" i="14"/>
  <c r="AY200" i="14"/>
  <c r="AY201" i="14"/>
  <c r="AY202" i="14"/>
  <c r="AY203" i="14"/>
  <c r="AY204" i="14"/>
  <c r="AY205" i="14"/>
  <c r="AY206" i="14"/>
  <c r="AY207" i="14"/>
  <c r="AY208" i="14"/>
  <c r="AY209" i="14"/>
  <c r="AY210" i="14"/>
  <c r="AY211" i="14"/>
  <c r="AY212" i="14"/>
  <c r="AY213" i="14"/>
  <c r="AY214" i="14"/>
  <c r="AY215" i="14"/>
  <c r="AY216" i="14"/>
  <c r="AY217" i="14"/>
  <c r="AY218" i="14"/>
  <c r="AY219" i="14"/>
  <c r="AY220" i="14"/>
  <c r="AY221" i="14"/>
  <c r="AY222" i="14"/>
  <c r="AY223" i="14"/>
  <c r="AY224" i="14"/>
  <c r="AY225" i="14"/>
  <c r="AY226" i="14"/>
  <c r="AY227" i="14"/>
  <c r="AY228" i="14"/>
  <c r="AY229" i="14"/>
  <c r="AY230" i="14"/>
  <c r="AY231" i="14"/>
  <c r="AY232" i="14"/>
  <c r="AY233" i="14"/>
  <c r="AY234" i="14"/>
  <c r="AY235" i="14"/>
  <c r="AY236" i="14"/>
  <c r="AY237" i="14"/>
  <c r="AY238" i="14"/>
  <c r="AY239" i="14"/>
  <c r="AY240" i="14"/>
  <c r="AY241" i="14"/>
  <c r="AY242" i="14"/>
  <c r="AY243" i="14"/>
  <c r="AY244" i="14"/>
  <c r="AY245" i="14"/>
  <c r="AY246" i="14"/>
  <c r="AY247" i="14"/>
  <c r="AY248" i="14"/>
  <c r="AY249" i="14"/>
  <c r="AY250" i="14"/>
  <c r="AY251" i="14"/>
  <c r="AY252" i="14"/>
  <c r="AY253" i="14"/>
  <c r="AY254" i="14"/>
  <c r="AY255" i="14"/>
  <c r="AY256" i="14"/>
  <c r="AY257" i="14"/>
  <c r="AY258" i="14"/>
  <c r="AY259" i="14"/>
  <c r="AY260" i="14"/>
  <c r="AY261" i="14"/>
  <c r="AY262" i="14"/>
  <c r="AY263" i="14"/>
  <c r="AY264" i="14"/>
  <c r="AY265" i="14"/>
  <c r="AY266" i="14"/>
  <c r="AY267" i="14"/>
  <c r="AY268" i="14"/>
  <c r="AY269" i="14"/>
  <c r="AY270" i="14"/>
  <c r="AY271" i="14"/>
  <c r="AY272" i="14"/>
  <c r="AY273" i="14"/>
  <c r="AY274" i="14"/>
  <c r="AY275" i="14"/>
  <c r="AY276" i="14"/>
  <c r="AY277" i="14"/>
  <c r="AY278" i="14"/>
  <c r="AY279" i="14"/>
  <c r="AY280" i="14"/>
  <c r="AY281" i="14"/>
  <c r="AY282" i="14"/>
  <c r="AY283" i="14"/>
  <c r="AY284" i="14"/>
  <c r="AY285" i="14"/>
  <c r="AY286" i="14"/>
  <c r="AY287" i="14"/>
  <c r="AY288" i="14"/>
  <c r="AY289" i="14"/>
  <c r="AY290" i="14"/>
  <c r="AY291" i="14"/>
  <c r="AY292" i="14"/>
  <c r="AY293" i="14"/>
  <c r="AY294" i="14"/>
  <c r="AY295" i="14"/>
  <c r="AY296" i="14"/>
  <c r="AY297" i="14"/>
  <c r="AY298" i="14"/>
  <c r="AY299" i="14"/>
  <c r="AY300" i="14"/>
  <c r="AY301" i="14"/>
  <c r="AY302" i="14"/>
  <c r="AY303" i="14"/>
  <c r="AY304" i="14"/>
  <c r="AY305" i="14"/>
  <c r="AY306" i="14"/>
  <c r="AY307" i="14"/>
  <c r="AY308" i="14"/>
  <c r="AY309" i="14"/>
  <c r="AY310" i="14"/>
  <c r="AY311" i="14"/>
  <c r="AY312" i="14"/>
  <c r="AY313" i="14"/>
  <c r="AY314" i="14"/>
  <c r="AY315" i="14"/>
  <c r="AY316" i="14"/>
  <c r="AY317" i="14"/>
  <c r="AY318" i="14"/>
  <c r="AY319" i="14"/>
  <c r="AY320" i="14"/>
  <c r="AY321" i="14"/>
  <c r="AY322" i="14"/>
  <c r="AY323" i="14"/>
  <c r="AY324" i="14"/>
  <c r="AY325" i="14"/>
  <c r="AY326" i="14"/>
  <c r="AY327" i="14"/>
  <c r="AY328" i="14"/>
  <c r="AY329" i="14"/>
  <c r="AY330" i="14"/>
  <c r="AY331" i="14"/>
  <c r="AY332" i="14"/>
  <c r="AY333" i="14"/>
  <c r="AY334" i="14"/>
  <c r="AY335" i="14"/>
  <c r="AY336" i="14"/>
  <c r="AY337" i="14"/>
  <c r="AY338" i="14"/>
  <c r="AY339" i="14"/>
  <c r="AY340" i="14"/>
  <c r="AY341" i="14"/>
  <c r="AY215" i="12" l="1"/>
  <c r="AY233" i="12"/>
  <c r="AY198" i="12"/>
  <c r="AY197" i="12"/>
  <c r="AY196" i="12"/>
  <c r="AY195" i="12"/>
  <c r="AY194" i="12"/>
  <c r="AY193" i="12"/>
  <c r="AY192" i="12"/>
  <c r="AY191" i="12"/>
  <c r="AY190" i="12"/>
  <c r="AY189" i="12"/>
  <c r="AY232" i="12"/>
  <c r="AY231" i="12"/>
  <c r="AY230" i="12"/>
  <c r="AY229" i="12"/>
  <c r="AY228" i="12"/>
  <c r="AY227" i="12"/>
  <c r="AY226" i="12"/>
  <c r="AY225" i="12"/>
  <c r="AY224" i="12"/>
  <c r="AY223" i="12"/>
  <c r="AY188" i="12"/>
  <c r="AY187" i="12"/>
  <c r="AY186" i="12"/>
  <c r="AY185" i="12"/>
  <c r="AY51" i="12"/>
  <c r="AY50" i="12"/>
  <c r="AY49" i="12"/>
  <c r="AY48" i="12"/>
  <c r="AY47" i="12"/>
  <c r="AY46" i="12"/>
  <c r="AY45" i="12"/>
  <c r="AY44" i="12"/>
  <c r="AY43" i="12"/>
  <c r="AY42" i="12"/>
  <c r="AY41" i="12"/>
  <c r="AY40" i="12"/>
  <c r="AY39" i="12"/>
  <c r="AY313" i="12"/>
  <c r="AY312" i="12"/>
  <c r="AY311" i="12"/>
  <c r="AY310" i="12"/>
  <c r="AY308" i="12"/>
  <c r="AY307" i="12"/>
  <c r="AY306" i="12"/>
  <c r="AY305" i="12"/>
  <c r="AY304" i="12"/>
  <c r="AY133" i="12"/>
  <c r="AY132" i="12"/>
  <c r="AY131" i="12"/>
  <c r="AY130" i="12"/>
  <c r="AY129" i="12"/>
  <c r="AY303" i="12"/>
  <c r="AY128" i="12"/>
  <c r="AY127" i="12"/>
  <c r="AY126" i="12"/>
  <c r="AY125" i="12"/>
  <c r="AY78" i="12"/>
  <c r="AY77" i="12"/>
  <c r="AY76" i="12"/>
  <c r="AY75" i="12"/>
  <c r="AY74" i="12"/>
  <c r="AY73" i="12"/>
  <c r="AY302" i="12"/>
  <c r="AY72" i="12"/>
  <c r="AY38" i="12"/>
  <c r="AY37" i="12"/>
  <c r="AY124" i="12"/>
  <c r="AY322" i="12"/>
  <c r="AY321" i="12"/>
  <c r="AY123" i="12"/>
  <c r="AY122" i="12"/>
  <c r="AY121" i="12"/>
  <c r="AY120" i="12"/>
  <c r="AY323" i="12"/>
  <c r="AY119" i="12"/>
  <c r="AY118" i="12"/>
  <c r="AY117" i="12"/>
  <c r="AY116" i="12"/>
  <c r="AY201" i="12"/>
  <c r="AY200" i="12"/>
  <c r="AY199" i="12"/>
  <c r="AY65" i="12"/>
  <c r="AY64" i="12"/>
  <c r="AY301" i="12"/>
  <c r="AY300" i="12"/>
  <c r="AY297" i="12"/>
  <c r="AY296" i="12"/>
  <c r="AY295" i="12"/>
  <c r="AY294" i="12"/>
  <c r="AY293" i="12"/>
  <c r="AY299" i="12"/>
  <c r="AY298" i="12"/>
  <c r="AY328" i="12"/>
  <c r="AY327" i="12"/>
  <c r="AY326" i="12"/>
  <c r="AY325" i="12"/>
  <c r="AY324" i="12"/>
  <c r="AY336" i="12"/>
  <c r="AY335" i="12"/>
  <c r="AY334" i="12"/>
  <c r="AY333" i="12"/>
  <c r="AY332" i="12"/>
  <c r="AY331" i="12"/>
  <c r="AY330" i="12"/>
  <c r="AY329" i="12"/>
  <c r="AY339" i="12"/>
  <c r="AY338" i="12"/>
  <c r="AY337" i="12"/>
  <c r="AY173" i="12"/>
  <c r="AY172" i="12"/>
  <c r="AY171" i="12"/>
  <c r="AY134" i="12"/>
  <c r="AY170" i="12"/>
  <c r="AY169" i="12"/>
  <c r="AY168" i="12"/>
  <c r="AY167" i="12"/>
  <c r="AY166" i="12"/>
  <c r="AY184" i="12"/>
  <c r="AY183" i="12"/>
  <c r="AY182" i="12"/>
  <c r="AY181" i="12"/>
  <c r="AY180" i="12"/>
  <c r="AY165" i="12"/>
  <c r="AY164" i="12"/>
  <c r="AY163" i="12"/>
  <c r="AY162" i="12"/>
  <c r="AY161" i="12"/>
  <c r="AY160" i="12"/>
  <c r="AY159" i="12"/>
  <c r="AY138" i="12"/>
  <c r="AY137" i="12"/>
  <c r="AY136" i="12"/>
  <c r="AY135" i="12"/>
  <c r="AY23" i="12"/>
  <c r="AY22" i="12"/>
  <c r="AY21" i="12"/>
  <c r="AY20" i="12"/>
  <c r="AY19" i="12"/>
  <c r="AY18" i="12"/>
  <c r="AY17" i="12"/>
  <c r="AY16" i="12"/>
  <c r="AY15" i="12"/>
  <c r="AY14" i="12"/>
  <c r="AY13" i="12"/>
  <c r="AY12" i="12"/>
  <c r="AY11" i="12"/>
  <c r="AY10" i="12"/>
  <c r="AY9" i="12"/>
  <c r="AY27" i="12"/>
  <c r="AY26" i="12"/>
  <c r="AY25" i="12"/>
  <c r="AY24" i="12"/>
  <c r="AY82" i="12"/>
  <c r="AY81" i="12"/>
  <c r="AY80" i="12"/>
  <c r="AY79" i="12"/>
  <c r="AY57" i="12"/>
  <c r="AY56" i="12"/>
  <c r="AY69" i="12"/>
  <c r="AY68" i="12"/>
  <c r="AY67" i="12"/>
  <c r="AY66" i="12"/>
  <c r="AY60" i="12"/>
  <c r="AY59" i="12"/>
  <c r="AY58" i="12"/>
  <c r="AY63" i="12"/>
  <c r="AY62" i="12"/>
  <c r="AY61" i="12"/>
  <c r="AY86" i="12"/>
  <c r="AY85" i="12"/>
  <c r="AY84" i="12"/>
  <c r="AY83" i="12"/>
  <c r="AY214" i="12"/>
  <c r="AY213" i="12"/>
  <c r="AY212" i="12"/>
  <c r="AY211" i="12"/>
  <c r="AY210" i="12"/>
  <c r="AY209" i="12"/>
  <c r="AY208" i="12"/>
  <c r="AY99" i="12"/>
  <c r="AY98" i="12"/>
  <c r="AY97" i="12"/>
  <c r="AY96" i="12"/>
  <c r="AY95" i="12"/>
  <c r="AY94" i="12"/>
  <c r="AY93" i="12"/>
  <c r="AY282" i="12"/>
  <c r="AY222" i="12"/>
  <c r="AY221" i="12"/>
  <c r="AY220" i="12"/>
  <c r="AY219" i="12"/>
  <c r="AY218" i="12"/>
  <c r="AY217" i="12"/>
  <c r="AY216" i="12"/>
  <c r="AY291" i="12"/>
  <c r="AY290" i="12"/>
  <c r="AY289" i="12"/>
  <c r="AY288" i="12"/>
  <c r="AY279" i="12"/>
  <c r="AY278" i="12"/>
  <c r="AY277" i="12"/>
  <c r="AY276" i="12"/>
  <c r="AY275" i="12"/>
  <c r="AY261" i="12"/>
  <c r="AY260" i="12"/>
  <c r="AY259" i="12"/>
  <c r="AY36" i="12"/>
  <c r="AY35" i="12"/>
  <c r="AY34" i="12"/>
  <c r="AY33" i="12"/>
  <c r="AY32" i="12"/>
  <c r="AY31" i="12"/>
  <c r="AY8" i="12"/>
  <c r="AY7" i="12"/>
  <c r="AY6" i="12"/>
  <c r="AY55" i="12"/>
  <c r="AY54" i="12"/>
  <c r="AY53" i="12"/>
  <c r="AY52" i="12"/>
  <c r="AY287" i="12"/>
  <c r="AY286" i="12"/>
  <c r="AY285" i="12"/>
  <c r="AY284" i="12"/>
  <c r="AY283" i="12"/>
  <c r="AY5" i="12"/>
  <c r="AY4" i="12"/>
  <c r="AY207" i="12"/>
  <c r="AY206" i="12"/>
  <c r="AY205" i="12"/>
  <c r="AY204" i="12"/>
  <c r="AY203" i="12"/>
  <c r="AY202" i="12"/>
  <c r="AY309" i="12"/>
  <c r="AY115" i="12"/>
  <c r="AY114" i="12"/>
  <c r="AY113" i="12"/>
  <c r="AY112" i="12"/>
  <c r="AY111" i="12"/>
  <c r="AY320" i="12"/>
  <c r="AY319" i="12"/>
  <c r="AY281" i="12"/>
  <c r="AY280" i="12"/>
  <c r="AY179" i="12"/>
  <c r="AY178" i="12"/>
  <c r="AY177" i="12"/>
  <c r="AY176" i="12"/>
  <c r="AY175" i="12"/>
  <c r="AY174" i="12"/>
  <c r="AY158" i="12"/>
  <c r="AY157" i="12"/>
  <c r="AY156" i="12"/>
  <c r="AY155" i="12"/>
  <c r="AY154" i="12"/>
  <c r="AY153" i="12"/>
  <c r="AY152" i="12"/>
  <c r="AY151" i="12"/>
  <c r="AY150" i="12"/>
  <c r="AY149" i="12"/>
  <c r="AY148" i="12"/>
  <c r="AY147" i="12"/>
  <c r="AY146" i="12"/>
  <c r="AY145" i="12"/>
  <c r="AY144" i="12"/>
  <c r="AY143" i="12"/>
  <c r="AY142" i="12"/>
  <c r="AY141" i="12"/>
  <c r="AY140" i="12"/>
  <c r="AY139" i="12"/>
  <c r="AY110" i="12"/>
  <c r="AY109" i="12"/>
  <c r="AY108" i="12"/>
  <c r="AY100" i="12"/>
  <c r="AY92" i="12"/>
  <c r="AY91" i="12"/>
  <c r="AY90" i="12"/>
  <c r="AY89" i="12"/>
  <c r="AY88" i="12"/>
  <c r="AY87" i="12"/>
  <c r="AY107" i="12"/>
  <c r="AY106" i="12"/>
  <c r="AY105" i="12"/>
  <c r="AY104" i="12"/>
  <c r="AY103" i="12"/>
  <c r="AY102" i="12"/>
  <c r="AY101" i="12"/>
  <c r="AY292" i="12"/>
  <c r="AY238" i="12"/>
  <c r="AY237" i="12"/>
  <c r="AY236" i="12"/>
  <c r="AY235" i="12"/>
  <c r="AY234" i="12"/>
  <c r="AY274" i="12"/>
  <c r="AY273" i="12"/>
  <c r="AY272" i="12"/>
  <c r="AY256" i="12"/>
  <c r="AY255" i="12"/>
  <c r="AY254" i="12"/>
  <c r="AY253" i="12"/>
  <c r="AY271" i="12"/>
  <c r="AY270" i="12"/>
  <c r="AY269" i="12"/>
  <c r="AY268" i="12"/>
  <c r="AY267" i="12"/>
  <c r="AY266" i="12"/>
  <c r="AY263" i="12"/>
  <c r="AY262" i="12"/>
  <c r="AY252" i="12"/>
  <c r="AY239" i="12"/>
  <c r="AY244" i="12"/>
  <c r="AY243" i="12"/>
  <c r="AY242" i="12"/>
  <c r="AY265" i="12"/>
  <c r="AY264" i="12"/>
  <c r="AY241" i="12"/>
  <c r="AY240" i="12"/>
  <c r="AY251" i="12"/>
  <c r="AY250" i="12"/>
  <c r="AY249" i="12"/>
  <c r="AY248" i="12"/>
  <c r="AY247" i="12"/>
  <c r="AY246" i="12"/>
  <c r="AY245" i="12"/>
  <c r="AY258" i="12"/>
  <c r="AY257" i="12"/>
  <c r="AY402" i="11"/>
  <c r="AY401" i="11"/>
  <c r="AY400" i="11"/>
  <c r="AY399" i="11"/>
  <c r="AY398" i="11"/>
  <c r="AY397" i="11"/>
  <c r="AY396"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72" i="11"/>
  <c r="AY371" i="11"/>
  <c r="AY370" i="11"/>
  <c r="AY369" i="11"/>
  <c r="AY368" i="11"/>
  <c r="AY367" i="11"/>
  <c r="AY366" i="11"/>
  <c r="AY365" i="11"/>
  <c r="AY364" i="11"/>
  <c r="AY363" i="11"/>
  <c r="AY362" i="11"/>
  <c r="AY361" i="11"/>
  <c r="AY360" i="11"/>
  <c r="AY359" i="11"/>
  <c r="AY358" i="11"/>
  <c r="AY357" i="11"/>
  <c r="AY356" i="11"/>
  <c r="AY355" i="11"/>
  <c r="AY354" i="11"/>
  <c r="AY353" i="11"/>
  <c r="AY352" i="11"/>
  <c r="AY351" i="11"/>
  <c r="AY350" i="11"/>
  <c r="AY349" i="11"/>
  <c r="AY348" i="11"/>
  <c r="AY347" i="11"/>
  <c r="AY346" i="11"/>
  <c r="AY345" i="11"/>
  <c r="AY344" i="11"/>
  <c r="AY343" i="11"/>
  <c r="AY342" i="11"/>
  <c r="AY341" i="11"/>
  <c r="AY340" i="11"/>
  <c r="AY339" i="11"/>
  <c r="AY338" i="11"/>
  <c r="AY337" i="11"/>
  <c r="AY336" i="11"/>
  <c r="AY335" i="11"/>
  <c r="AY334" i="11"/>
  <c r="AY333" i="11"/>
  <c r="AY332" i="11"/>
  <c r="AY331" i="11"/>
  <c r="AY330" i="11"/>
  <c r="AY329" i="11"/>
  <c r="AY328" i="11"/>
  <c r="AY327" i="11"/>
  <c r="AY326" i="11"/>
  <c r="AY325" i="11"/>
  <c r="AY324" i="11"/>
  <c r="AY323" i="11"/>
  <c r="AY322" i="11"/>
  <c r="AY321" i="11"/>
  <c r="AY320" i="11"/>
  <c r="AY319" i="11"/>
  <c r="AY318" i="11"/>
  <c r="AY317" i="11"/>
  <c r="AY316" i="11"/>
  <c r="AY315" i="11"/>
  <c r="AY314" i="11"/>
  <c r="AY313" i="11"/>
  <c r="AY312" i="11"/>
  <c r="AY311" i="11"/>
  <c r="AY310" i="11"/>
  <c r="AY309" i="11"/>
  <c r="AY308" i="11"/>
  <c r="AY307" i="11"/>
  <c r="AY306" i="11"/>
  <c r="AY305" i="11"/>
  <c r="AY304" i="11"/>
  <c r="AY303" i="11"/>
  <c r="AY302" i="11"/>
  <c r="AY301" i="11"/>
  <c r="AY300" i="11"/>
  <c r="AY299" i="11"/>
  <c r="AY298" i="11"/>
  <c r="AY297" i="11"/>
  <c r="AY296" i="11"/>
  <c r="AY295" i="11"/>
  <c r="AY294" i="11"/>
  <c r="AY293" i="11"/>
  <c r="AY292" i="11"/>
  <c r="AY291" i="11"/>
  <c r="AY290" i="11"/>
  <c r="AY289" i="11"/>
  <c r="AY288" i="11"/>
  <c r="AY287" i="11"/>
  <c r="AY286" i="11"/>
  <c r="AY285" i="11"/>
  <c r="AY284" i="11"/>
  <c r="AY281" i="11"/>
  <c r="AY280" i="11"/>
  <c r="AY279" i="11"/>
  <c r="AY278" i="11"/>
  <c r="AY277" i="11"/>
  <c r="AY276" i="11"/>
  <c r="AY275" i="11"/>
  <c r="AY274" i="11"/>
  <c r="AY273" i="11"/>
  <c r="AY272" i="11"/>
  <c r="AY271" i="11"/>
  <c r="AY270" i="11"/>
  <c r="AY269" i="11"/>
  <c r="AY268" i="11"/>
  <c r="AY267" i="11"/>
  <c r="AY266" i="11"/>
  <c r="AY265" i="11"/>
  <c r="AY264" i="11"/>
  <c r="AY263" i="11"/>
  <c r="AY262" i="11"/>
  <c r="AY261" i="11"/>
  <c r="AY260" i="11"/>
  <c r="AY259" i="11"/>
  <c r="AY258" i="11"/>
  <c r="AY257" i="11"/>
  <c r="AY256" i="11"/>
  <c r="AY255" i="11"/>
  <c r="AY254" i="11"/>
  <c r="AY253" i="11"/>
  <c r="AY252" i="11"/>
  <c r="AY251" i="11"/>
  <c r="AY250" i="11"/>
  <c r="AY249" i="11"/>
  <c r="AY248" i="11"/>
  <c r="AY247" i="11"/>
  <c r="AY246" i="11"/>
  <c r="AY245" i="11"/>
  <c r="AY244" i="11"/>
  <c r="AY243" i="11"/>
  <c r="AY241" i="11"/>
  <c r="AY239" i="11"/>
  <c r="AY237" i="11"/>
  <c r="AY236" i="11"/>
  <c r="AY235" i="11"/>
  <c r="AY234" i="11"/>
  <c r="AY233" i="11"/>
  <c r="AY232" i="11"/>
  <c r="AY231" i="11"/>
  <c r="AY230" i="11"/>
  <c r="AY229" i="11"/>
  <c r="AY228" i="11"/>
  <c r="AY227" i="11"/>
  <c r="AY226" i="11"/>
  <c r="AY225" i="11"/>
  <c r="AY224" i="11"/>
  <c r="AY223" i="11"/>
  <c r="AY218" i="11"/>
  <c r="AY217" i="11"/>
  <c r="AY216" i="11"/>
  <c r="AY215" i="11"/>
  <c r="AY214" i="11"/>
  <c r="AY213" i="11"/>
  <c r="AY212" i="11"/>
  <c r="AY211" i="11"/>
  <c r="AY210" i="11"/>
  <c r="AY209" i="11"/>
  <c r="AY208" i="11"/>
  <c r="AY207" i="11"/>
  <c r="AY206" i="11"/>
  <c r="AY205" i="11"/>
  <c r="AY204" i="11"/>
  <c r="AY203" i="11"/>
  <c r="AY202" i="11"/>
  <c r="AY201" i="11"/>
  <c r="AY200" i="11"/>
  <c r="AY199" i="11"/>
  <c r="AY198" i="11"/>
  <c r="AY197" i="11"/>
  <c r="AY196" i="11"/>
  <c r="AY195" i="11"/>
  <c r="AY194" i="11"/>
  <c r="AY193" i="11"/>
  <c r="AY192" i="11"/>
  <c r="AY191" i="11"/>
  <c r="AY190" i="11"/>
  <c r="AY189" i="11"/>
  <c r="AY188" i="11"/>
  <c r="AY187" i="11"/>
  <c r="AY186" i="11"/>
  <c r="AY185" i="11"/>
  <c r="AY184" i="11"/>
  <c r="AY183" i="11"/>
  <c r="AY182" i="11"/>
  <c r="AY181" i="11"/>
  <c r="AY180" i="11"/>
  <c r="AY179" i="11"/>
  <c r="AY178" i="11"/>
  <c r="AY177" i="11"/>
  <c r="AY176" i="11"/>
  <c r="AY175" i="11"/>
  <c r="AY174" i="11"/>
  <c r="AY173" i="11"/>
  <c r="AY172" i="11"/>
  <c r="AY171" i="11"/>
  <c r="AY170" i="11"/>
  <c r="AY169" i="11"/>
  <c r="AY168" i="11"/>
  <c r="AY167" i="11"/>
  <c r="AY166" i="11"/>
  <c r="AY165" i="11"/>
  <c r="AY164" i="11"/>
  <c r="AY163" i="11"/>
  <c r="AY162" i="11"/>
  <c r="AY161" i="11"/>
  <c r="AY160" i="11"/>
  <c r="AY159" i="11"/>
  <c r="AY158" i="11"/>
  <c r="AY157" i="11"/>
  <c r="AY156" i="11"/>
  <c r="AY155" i="11"/>
  <c r="AY154" i="11"/>
  <c r="AY153" i="11"/>
  <c r="AY152" i="11"/>
  <c r="AY151" i="11"/>
  <c r="AY150" i="11"/>
  <c r="AY149" i="11"/>
  <c r="AY148" i="11"/>
  <c r="AY147" i="11"/>
  <c r="AY146" i="11"/>
  <c r="AY145" i="11"/>
  <c r="AY144" i="11"/>
  <c r="AY143" i="11"/>
  <c r="AY142" i="11"/>
  <c r="AY141" i="11"/>
  <c r="AY140" i="11"/>
  <c r="AY139" i="11"/>
  <c r="AY138" i="11"/>
  <c r="AY137" i="11"/>
  <c r="AY136" i="11"/>
  <c r="AY135" i="11"/>
  <c r="AY134" i="11"/>
  <c r="AY133" i="11"/>
  <c r="AY132" i="11"/>
  <c r="AY131" i="11"/>
  <c r="AY130" i="11"/>
  <c r="AY129" i="11"/>
  <c r="AY128" i="11"/>
  <c r="AY127" i="11"/>
  <c r="AY126" i="11"/>
  <c r="AY122" i="11"/>
  <c r="AY121" i="11"/>
  <c r="AY120" i="11"/>
  <c r="AY119" i="11"/>
  <c r="AY118" i="11"/>
  <c r="AY117" i="11"/>
  <c r="AY116" i="11"/>
  <c r="AY115" i="11"/>
  <c r="AY114" i="11"/>
  <c r="AY113" i="11"/>
  <c r="AY112" i="11"/>
  <c r="AY111" i="11"/>
  <c r="AY110" i="11"/>
  <c r="AY109" i="11"/>
  <c r="AY108" i="11"/>
  <c r="AY107" i="11"/>
  <c r="AY106" i="11"/>
  <c r="AY105" i="11"/>
  <c r="AY104" i="11"/>
  <c r="AY103" i="11"/>
  <c r="AY102" i="11"/>
  <c r="AY101" i="11"/>
  <c r="AY100" i="11"/>
  <c r="AY99" i="11"/>
  <c r="AY98" i="11"/>
  <c r="AY97" i="11"/>
  <c r="AY96" i="11"/>
  <c r="AY95" i="11"/>
  <c r="AY88" i="11"/>
  <c r="AY87" i="11"/>
  <c r="AY86" i="11"/>
  <c r="AY85" i="11"/>
  <c r="AY84" i="11"/>
  <c r="AY83" i="11"/>
  <c r="AY82" i="11"/>
  <c r="AY81" i="11"/>
  <c r="AY80" i="11"/>
  <c r="AY79" i="11"/>
  <c r="AY78" i="11"/>
  <c r="AY77" i="11"/>
  <c r="AY76" i="11"/>
  <c r="AY75" i="11"/>
  <c r="AY74" i="11"/>
  <c r="AY73" i="11"/>
  <c r="AY72" i="11"/>
  <c r="AY71" i="11"/>
  <c r="AY70" i="11"/>
  <c r="AY69" i="11"/>
  <c r="AY68" i="11"/>
  <c r="AY67" i="11"/>
  <c r="AY66" i="11"/>
  <c r="AY65" i="11"/>
  <c r="AY64" i="11"/>
  <c r="AY63" i="11"/>
  <c r="AY62" i="11"/>
  <c r="AY61" i="11"/>
  <c r="AY60" i="11"/>
  <c r="AY59" i="11"/>
  <c r="AY58" i="11"/>
  <c r="AY57" i="11"/>
  <c r="AY56" i="11"/>
  <c r="AY55" i="11"/>
  <c r="AY54" i="11"/>
  <c r="AY53" i="11"/>
  <c r="AY52" i="11"/>
  <c r="AY51" i="11"/>
  <c r="AY50" i="11"/>
  <c r="AY49" i="11"/>
  <c r="AY48" i="11"/>
  <c r="AY47" i="11"/>
  <c r="AY46" i="11"/>
  <c r="AY45" i="11"/>
  <c r="AY44" i="11"/>
  <c r="AY43" i="11"/>
  <c r="AY42" i="11"/>
  <c r="AY41" i="11"/>
  <c r="AY40" i="11"/>
  <c r="AY39" i="11"/>
  <c r="AY38" i="11"/>
  <c r="AY37" i="11"/>
  <c r="AY36" i="11"/>
  <c r="AY35" i="11"/>
  <c r="AY34" i="11"/>
  <c r="AY33" i="11"/>
  <c r="AY32" i="11"/>
  <c r="AY31" i="11"/>
  <c r="AY30" i="11"/>
  <c r="AY29" i="11"/>
  <c r="AY28" i="11"/>
  <c r="AY27" i="11"/>
  <c r="AY26" i="11"/>
  <c r="AY25" i="11"/>
  <c r="AY24" i="11"/>
  <c r="AY23" i="11"/>
  <c r="AY22" i="11"/>
  <c r="AY21" i="11"/>
  <c r="AY20" i="11"/>
  <c r="AY19" i="11"/>
  <c r="AY18" i="11"/>
  <c r="AY17" i="11"/>
  <c r="AY16" i="11"/>
  <c r="AY15" i="11"/>
  <c r="AY14" i="11"/>
  <c r="AY13" i="11"/>
  <c r="AY12" i="11"/>
  <c r="AY11" i="11"/>
  <c r="AY10" i="11"/>
  <c r="AY9" i="11"/>
  <c r="AY8" i="11"/>
  <c r="AY7" i="11"/>
  <c r="AY6" i="11"/>
  <c r="AY5" i="11"/>
  <c r="AY4" i="11"/>
</calcChain>
</file>

<file path=xl/sharedStrings.xml><?xml version="1.0" encoding="utf-8"?>
<sst xmlns="http://schemas.openxmlformats.org/spreadsheetml/2006/main" count="19211" uniqueCount="2340">
  <si>
    <t>NÚM.</t>
  </si>
  <si>
    <t>TRANSMISIÓN</t>
  </si>
  <si>
    <t>COMENTARIOS</t>
  </si>
  <si>
    <t>TECNOLOGÍA
(CORRIENTE ALTERNA O DIRECTA)</t>
  </si>
  <si>
    <t>LONGITUD
(KM)</t>
  </si>
  <si>
    <t>CALIBRE</t>
  </si>
  <si>
    <t>CANTIDAD</t>
  </si>
  <si>
    <t>AÑO 9</t>
  </si>
  <si>
    <t>AÑO 10</t>
  </si>
  <si>
    <t>AÑO 11</t>
  </si>
  <si>
    <t>AÑO 12</t>
  </si>
  <si>
    <t>AÑO 13</t>
  </si>
  <si>
    <t>AÑO 14</t>
  </si>
  <si>
    <t>AÑO 15</t>
  </si>
  <si>
    <t>AÑO 16</t>
  </si>
  <si>
    <t>AÑO 17</t>
  </si>
  <si>
    <t>AÑO 18</t>
  </si>
  <si>
    <t>AÑO 19</t>
  </si>
  <si>
    <t>AÑO 20</t>
  </si>
  <si>
    <t>AÑO 21</t>
  </si>
  <si>
    <t>AÑO 22</t>
  </si>
  <si>
    <t>AÑO 23</t>
  </si>
  <si>
    <t>AÑO 24</t>
  </si>
  <si>
    <t>AÑO 25</t>
  </si>
  <si>
    <t>…</t>
  </si>
  <si>
    <t>COMPENSADOR CAPACITIVO</t>
  </si>
  <si>
    <t>COMPENSADOR INDUCTIVO</t>
  </si>
  <si>
    <t>COMPENSADOR ESTATICO VARS</t>
  </si>
  <si>
    <t>BANCO REDUCTOR</t>
  </si>
  <si>
    <t>ALIMENTADOR</t>
  </si>
  <si>
    <t>ESTACIÓN CONVERTIDORA</t>
  </si>
  <si>
    <t>LINEA AEREA</t>
  </si>
  <si>
    <t>LINEA SUBTERRANEA</t>
  </si>
  <si>
    <t>LINEA CORRIENTE DIRECTA</t>
  </si>
  <si>
    <t>CABLE SUBMARINO</t>
  </si>
  <si>
    <t>C0N</t>
  </si>
  <si>
    <t>2120</t>
  </si>
  <si>
    <t>OCCIDENTAL</t>
  </si>
  <si>
    <t>AC</t>
  </si>
  <si>
    <t/>
  </si>
  <si>
    <t>C3G</t>
  </si>
  <si>
    <t>1421B</t>
  </si>
  <si>
    <t>C3M</t>
  </si>
  <si>
    <t>1421D</t>
  </si>
  <si>
    <t>C3R</t>
  </si>
  <si>
    <t>C71</t>
  </si>
  <si>
    <t>CF8</t>
  </si>
  <si>
    <t>CPA</t>
  </si>
  <si>
    <t>2020</t>
  </si>
  <si>
    <t>CPB</t>
  </si>
  <si>
    <t>CPC</t>
  </si>
  <si>
    <t>CPD</t>
  </si>
  <si>
    <t>CPE</t>
  </si>
  <si>
    <t>D15-NO1</t>
  </si>
  <si>
    <t>NOROESTE</t>
  </si>
  <si>
    <t>795 ACSR TA</t>
  </si>
  <si>
    <t>D15-NO2</t>
  </si>
  <si>
    <t>D15-NT1</t>
  </si>
  <si>
    <t>NORTE</t>
  </si>
  <si>
    <t>795 ACSR TAPA</t>
  </si>
  <si>
    <t>D15-NT2</t>
  </si>
  <si>
    <t>D15-NT3</t>
  </si>
  <si>
    <t>D15-NT4</t>
  </si>
  <si>
    <t>D15-OR1</t>
  </si>
  <si>
    <t>ORIENTAL</t>
  </si>
  <si>
    <t>D15-PE1</t>
  </si>
  <si>
    <t>PENINSULAR</t>
  </si>
  <si>
    <t>D16-BC1</t>
  </si>
  <si>
    <t>BAJA CALIFORNIA</t>
  </si>
  <si>
    <t>D16-BC3</t>
  </si>
  <si>
    <t>115/69/13.8</t>
  </si>
  <si>
    <t>D16-BC4</t>
  </si>
  <si>
    <t>795 ACSR PA</t>
  </si>
  <si>
    <t>D16-CE1</t>
  </si>
  <si>
    <t>CENTRAL</t>
  </si>
  <si>
    <t>1000 MM2 CU-XLP-CS</t>
  </si>
  <si>
    <t>D16-CE2</t>
  </si>
  <si>
    <t>1600MM2 CU CS</t>
  </si>
  <si>
    <t>D16-NE5</t>
  </si>
  <si>
    <t>NORESTE</t>
  </si>
  <si>
    <t>D16-NE8</t>
  </si>
  <si>
    <t>D16-NO3</t>
  </si>
  <si>
    <t>D16-NO6</t>
  </si>
  <si>
    <t>D16-NO7</t>
  </si>
  <si>
    <t>1000 AL-XLP</t>
  </si>
  <si>
    <t>D16-NO8</t>
  </si>
  <si>
    <t>D16-NT1</t>
  </si>
  <si>
    <t>D16-NT2</t>
  </si>
  <si>
    <t>1113 ACSR TAPA</t>
  </si>
  <si>
    <t>D16-NT3</t>
  </si>
  <si>
    <t>477 ACSR TAPA</t>
  </si>
  <si>
    <t>D16-NT4</t>
  </si>
  <si>
    <t>477 ACSR PMPT</t>
  </si>
  <si>
    <t>D16-NT5</t>
  </si>
  <si>
    <t>D16-OC1</t>
  </si>
  <si>
    <t>D16-OC10</t>
  </si>
  <si>
    <t>D16-OC11</t>
  </si>
  <si>
    <t>D16-OC12</t>
  </si>
  <si>
    <t>D16-OC13</t>
  </si>
  <si>
    <t>795 ACSR PT</t>
  </si>
  <si>
    <t>D16-OC14</t>
  </si>
  <si>
    <t xml:space="preserve">OCCIDENTAL </t>
  </si>
  <si>
    <t>D16-OC16</t>
  </si>
  <si>
    <t>D16-OC17</t>
  </si>
  <si>
    <t>477 ACSR HC</t>
  </si>
  <si>
    <t>D16-OC2</t>
  </si>
  <si>
    <t>D16-OC3</t>
  </si>
  <si>
    <t>477 ACSR TA</t>
  </si>
  <si>
    <t>D16-OC5</t>
  </si>
  <si>
    <t>750 AL-XLP</t>
  </si>
  <si>
    <t>D16-OC8</t>
  </si>
  <si>
    <t>D16-OR1</t>
  </si>
  <si>
    <t>D16-OR10</t>
  </si>
  <si>
    <t>D16-OR11</t>
  </si>
  <si>
    <t>D16-OR12</t>
  </si>
  <si>
    <t>D16-OR13</t>
  </si>
  <si>
    <t>D16-OR14</t>
  </si>
  <si>
    <t>D16-OR17</t>
  </si>
  <si>
    <t>D16-OR19</t>
  </si>
  <si>
    <t>D16-OR2</t>
  </si>
  <si>
    <t>D16-OR20</t>
  </si>
  <si>
    <t>D16-OR21</t>
  </si>
  <si>
    <t>D16-OR22</t>
  </si>
  <si>
    <t>D16-OR23</t>
  </si>
  <si>
    <t>D16-OR24</t>
  </si>
  <si>
    <t>D16-OR3</t>
  </si>
  <si>
    <t>D16-OR6</t>
  </si>
  <si>
    <t>D16-OR7</t>
  </si>
  <si>
    <t>D16-OR8</t>
  </si>
  <si>
    <t>D16-OR9</t>
  </si>
  <si>
    <t>D16-PE1</t>
  </si>
  <si>
    <t>D16-PE2</t>
  </si>
  <si>
    <t>E0D</t>
  </si>
  <si>
    <t>1420F</t>
  </si>
  <si>
    <t>E0U</t>
  </si>
  <si>
    <t>1321E</t>
  </si>
  <si>
    <t>1721B</t>
  </si>
  <si>
    <t>E2T</t>
  </si>
  <si>
    <t>1821F</t>
  </si>
  <si>
    <t>E2U</t>
  </si>
  <si>
    <t>1821B</t>
  </si>
  <si>
    <t>E3K</t>
  </si>
  <si>
    <t>E3Y</t>
  </si>
  <si>
    <t>1920B</t>
  </si>
  <si>
    <t>E3Z</t>
  </si>
  <si>
    <t>1920G</t>
  </si>
  <si>
    <t>E5B</t>
  </si>
  <si>
    <t>1821I</t>
  </si>
  <si>
    <t>E5S</t>
  </si>
  <si>
    <t>1821C</t>
  </si>
  <si>
    <t>E5T</t>
  </si>
  <si>
    <t>1821J</t>
  </si>
  <si>
    <t>E6F</t>
  </si>
  <si>
    <t>E6R</t>
  </si>
  <si>
    <t>1211E</t>
  </si>
  <si>
    <t>E7M</t>
  </si>
  <si>
    <t>1621B</t>
  </si>
  <si>
    <t>EA6</t>
  </si>
  <si>
    <t>1920E</t>
  </si>
  <si>
    <t>EC6</t>
  </si>
  <si>
    <t>ECB</t>
  </si>
  <si>
    <t>EQ3</t>
  </si>
  <si>
    <t>1420C</t>
  </si>
  <si>
    <t>GVC</t>
  </si>
  <si>
    <t>I0O</t>
  </si>
  <si>
    <t>I15-OR1</t>
  </si>
  <si>
    <t>1113 ACSR TA</t>
  </si>
  <si>
    <t>I16-NE1</t>
  </si>
  <si>
    <t>I16-NE2</t>
  </si>
  <si>
    <t>I16-NE3</t>
  </si>
  <si>
    <t>I16-NE3.1</t>
  </si>
  <si>
    <t>L0A</t>
  </si>
  <si>
    <t>L0B</t>
  </si>
  <si>
    <t>L1B</t>
  </si>
  <si>
    <t>L1C</t>
  </si>
  <si>
    <t>L1D</t>
  </si>
  <si>
    <t>L1E</t>
  </si>
  <si>
    <t>L1F</t>
  </si>
  <si>
    <t>L1G</t>
  </si>
  <si>
    <t>2021E</t>
  </si>
  <si>
    <t>L1H</t>
  </si>
  <si>
    <t>L1I</t>
  </si>
  <si>
    <t>L1J</t>
  </si>
  <si>
    <t>L1K</t>
  </si>
  <si>
    <t>L1L</t>
  </si>
  <si>
    <t>L1M</t>
  </si>
  <si>
    <t>2021G</t>
  </si>
  <si>
    <t>L1N</t>
  </si>
  <si>
    <t>L1O</t>
  </si>
  <si>
    <t>L1P</t>
  </si>
  <si>
    <t>L1Q</t>
  </si>
  <si>
    <t>L1R</t>
  </si>
  <si>
    <t>L1S</t>
  </si>
  <si>
    <t>L1T</t>
  </si>
  <si>
    <t>L1U</t>
  </si>
  <si>
    <t>2021H</t>
  </si>
  <si>
    <t>L1V</t>
  </si>
  <si>
    <t>L1X</t>
  </si>
  <si>
    <t>L1Y</t>
  </si>
  <si>
    <t>L1Z</t>
  </si>
  <si>
    <t>L2A</t>
  </si>
  <si>
    <t>L2B</t>
  </si>
  <si>
    <t>L2C</t>
  </si>
  <si>
    <t>L2D</t>
  </si>
  <si>
    <t>L78</t>
  </si>
  <si>
    <t>L93</t>
  </si>
  <si>
    <t>L96</t>
  </si>
  <si>
    <t>LA7</t>
  </si>
  <si>
    <t>LA8</t>
  </si>
  <si>
    <t>LB8</t>
  </si>
  <si>
    <t>LBS</t>
  </si>
  <si>
    <t>LBT</t>
  </si>
  <si>
    <t>M15-BC1</t>
  </si>
  <si>
    <t>M15-CE2</t>
  </si>
  <si>
    <t>M15-NE2</t>
  </si>
  <si>
    <t>M15-NE4</t>
  </si>
  <si>
    <t>M15-NE5</t>
  </si>
  <si>
    <t>M15-NT2</t>
  </si>
  <si>
    <t>M15-OR2</t>
  </si>
  <si>
    <t>1000 XLPE CS</t>
  </si>
  <si>
    <t>M16-NO1</t>
  </si>
  <si>
    <t>M16-NO2</t>
  </si>
  <si>
    <t xml:space="preserve"> </t>
  </si>
  <si>
    <t>M16-OC1</t>
  </si>
  <si>
    <t>M16-OR1</t>
  </si>
  <si>
    <t>M16-OR2</t>
  </si>
  <si>
    <t>N0A</t>
  </si>
  <si>
    <t>N0B</t>
  </si>
  <si>
    <t>BAJA CALIFORNIA SUR</t>
  </si>
  <si>
    <t>NH9</t>
  </si>
  <si>
    <t>O0C</t>
  </si>
  <si>
    <t>1721E</t>
  </si>
  <si>
    <t>O0D</t>
  </si>
  <si>
    <t>O0J</t>
  </si>
  <si>
    <t>1920F</t>
  </si>
  <si>
    <t>O10</t>
  </si>
  <si>
    <t>1120C</t>
  </si>
  <si>
    <t>O1L</t>
  </si>
  <si>
    <t>2021B</t>
  </si>
  <si>
    <t>O1R</t>
  </si>
  <si>
    <t>O1W</t>
  </si>
  <si>
    <t>1821G</t>
  </si>
  <si>
    <t>O2B</t>
  </si>
  <si>
    <t>O2D</t>
  </si>
  <si>
    <t>O2N</t>
  </si>
  <si>
    <t>O2O</t>
  </si>
  <si>
    <t>O5K</t>
  </si>
  <si>
    <t>O5L</t>
  </si>
  <si>
    <t>O68</t>
  </si>
  <si>
    <t>1621G</t>
  </si>
  <si>
    <t>O69</t>
  </si>
  <si>
    <t>1210F</t>
  </si>
  <si>
    <t>O74</t>
  </si>
  <si>
    <t>1721F</t>
  </si>
  <si>
    <t>O99</t>
  </si>
  <si>
    <t>1520C</t>
  </si>
  <si>
    <t>OA1</t>
  </si>
  <si>
    <t>OAJ</t>
  </si>
  <si>
    <t>OBA</t>
  </si>
  <si>
    <t>1420G</t>
  </si>
  <si>
    <t>OBH</t>
  </si>
  <si>
    <t>1821D</t>
  </si>
  <si>
    <t>OBJ</t>
  </si>
  <si>
    <t>OBL</t>
  </si>
  <si>
    <t>OCK</t>
  </si>
  <si>
    <t>1320E</t>
  </si>
  <si>
    <t>OCS</t>
  </si>
  <si>
    <t>1420B</t>
  </si>
  <si>
    <t>OF8</t>
  </si>
  <si>
    <t>OG0</t>
  </si>
  <si>
    <t>OH8</t>
  </si>
  <si>
    <t>1520D</t>
  </si>
  <si>
    <t>P0A</t>
  </si>
  <si>
    <t>1722B</t>
  </si>
  <si>
    <t>P0D</t>
  </si>
  <si>
    <t>1920C</t>
  </si>
  <si>
    <t>P15-BC1</t>
  </si>
  <si>
    <t>P15-BC3</t>
  </si>
  <si>
    <t>P15-BC4</t>
  </si>
  <si>
    <t>P15-BC5</t>
  </si>
  <si>
    <t>P15-BS1</t>
  </si>
  <si>
    <t>P15-BS2</t>
  </si>
  <si>
    <t>P15-CE1</t>
  </si>
  <si>
    <t>P15-NO1</t>
  </si>
  <si>
    <t>P15-NO2</t>
  </si>
  <si>
    <t>P15-NO3</t>
  </si>
  <si>
    <t>P15-NT1</t>
  </si>
  <si>
    <t>P15-OC1</t>
  </si>
  <si>
    <t>P15-OC3</t>
  </si>
  <si>
    <t>P15-OC5</t>
  </si>
  <si>
    <t>P15-OC6</t>
  </si>
  <si>
    <t>P15-OR1</t>
  </si>
  <si>
    <t>P15-OR3</t>
  </si>
  <si>
    <t>P15-OR4</t>
  </si>
  <si>
    <t>P15-OR5</t>
  </si>
  <si>
    <t>P15-OR6</t>
  </si>
  <si>
    <t>3000 MW</t>
  </si>
  <si>
    <t>P15-PE1</t>
  </si>
  <si>
    <t>1000 MM2-CS</t>
  </si>
  <si>
    <t>500 MM2-CS</t>
  </si>
  <si>
    <t>P16-BC5</t>
  </si>
  <si>
    <t>P16-BC6</t>
  </si>
  <si>
    <t>P16-BCI</t>
  </si>
  <si>
    <t>P16-BSI</t>
  </si>
  <si>
    <t>MULEGÉ</t>
  </si>
  <si>
    <t>BIPOLO AEREO</t>
  </si>
  <si>
    <t>CABLE SUBMARINO BIPOLAR</t>
  </si>
  <si>
    <t>P16-CE1</t>
  </si>
  <si>
    <t>P16-NO1</t>
  </si>
  <si>
    <t>P16-NO2</t>
  </si>
  <si>
    <t>P16-NO3</t>
  </si>
  <si>
    <t>P16-NO4</t>
  </si>
  <si>
    <t>Mar de Cortés entronque Seis de Abril - Puerto Peñasco</t>
  </si>
  <si>
    <t>P16-NO8</t>
  </si>
  <si>
    <t>P16-NT1</t>
  </si>
  <si>
    <t>P16-OC1</t>
  </si>
  <si>
    <t>P16-OC2</t>
  </si>
  <si>
    <t>P16-OC3</t>
  </si>
  <si>
    <t>P16-OC4</t>
  </si>
  <si>
    <t>P16-OR1</t>
  </si>
  <si>
    <t>P16-OR2</t>
  </si>
  <si>
    <t>P16-OR3</t>
  </si>
  <si>
    <t>P16-OR4</t>
  </si>
  <si>
    <t>P16-PE1</t>
  </si>
  <si>
    <t>P16-PE2</t>
  </si>
  <si>
    <t>P1F</t>
  </si>
  <si>
    <t>P1G</t>
  </si>
  <si>
    <t>P1H</t>
  </si>
  <si>
    <t>2021D</t>
  </si>
  <si>
    <t>P1I</t>
  </si>
  <si>
    <t>P1J</t>
  </si>
  <si>
    <t>P40</t>
  </si>
  <si>
    <t>1323B</t>
  </si>
  <si>
    <t>PC5</t>
  </si>
  <si>
    <t>PG6</t>
  </si>
  <si>
    <t>1521D</t>
  </si>
  <si>
    <t>PI8</t>
  </si>
  <si>
    <t>1621F</t>
  </si>
  <si>
    <t>R07</t>
  </si>
  <si>
    <t>R0B</t>
  </si>
  <si>
    <t>R2P</t>
  </si>
  <si>
    <t>914B</t>
  </si>
  <si>
    <t>R2Z</t>
  </si>
  <si>
    <t>1212I</t>
  </si>
  <si>
    <t>R4D</t>
  </si>
  <si>
    <t>1128C</t>
  </si>
  <si>
    <t>R5D</t>
  </si>
  <si>
    <t>R8A</t>
  </si>
  <si>
    <t>1212H</t>
  </si>
  <si>
    <t>R8G</t>
  </si>
  <si>
    <t>RAB</t>
  </si>
  <si>
    <t>1521F</t>
  </si>
  <si>
    <t>RAC</t>
  </si>
  <si>
    <t>1521C</t>
  </si>
  <si>
    <t>RAR</t>
  </si>
  <si>
    <t>1621D</t>
  </si>
  <si>
    <t>RAT</t>
  </si>
  <si>
    <t>1621E</t>
  </si>
  <si>
    <t>RBG</t>
  </si>
  <si>
    <t>RBH</t>
  </si>
  <si>
    <t>RBK</t>
  </si>
  <si>
    <t>RBL</t>
  </si>
  <si>
    <t>RBM</t>
  </si>
  <si>
    <t>RBN</t>
  </si>
  <si>
    <t>RBO</t>
  </si>
  <si>
    <t>RBQ</t>
  </si>
  <si>
    <t>RBR</t>
  </si>
  <si>
    <t>RBS</t>
  </si>
  <si>
    <t>RBT</t>
  </si>
  <si>
    <t>RBU</t>
  </si>
  <si>
    <t>RBV</t>
  </si>
  <si>
    <t>RBY</t>
  </si>
  <si>
    <t>2021C</t>
  </si>
  <si>
    <t>RBZ</t>
  </si>
  <si>
    <t>2021F</t>
  </si>
  <si>
    <t>RCA</t>
  </si>
  <si>
    <t>RCB</t>
  </si>
  <si>
    <t>RCC</t>
  </si>
  <si>
    <t>RCD</t>
  </si>
  <si>
    <t>RCE</t>
  </si>
  <si>
    <t>RCF</t>
  </si>
  <si>
    <t>RD4</t>
  </si>
  <si>
    <t>RE2</t>
  </si>
  <si>
    <t>1521E</t>
  </si>
  <si>
    <t>RG4</t>
  </si>
  <si>
    <t>1722C</t>
  </si>
  <si>
    <t>RT8</t>
  </si>
  <si>
    <t>1201E</t>
  </si>
  <si>
    <t>706C</t>
  </si>
  <si>
    <t>1604</t>
  </si>
  <si>
    <t>1116D</t>
  </si>
  <si>
    <t xml:space="preserve">Las Mesas Ampliación </t>
  </si>
  <si>
    <t>1902C</t>
  </si>
  <si>
    <t>1902B</t>
  </si>
  <si>
    <t>1902A</t>
  </si>
  <si>
    <t>2002</t>
  </si>
  <si>
    <t xml:space="preserve">Terranova Ampliación </t>
  </si>
  <si>
    <t>1802B</t>
  </si>
  <si>
    <t>1803C</t>
  </si>
  <si>
    <t>1904B</t>
  </si>
  <si>
    <t>1652B</t>
  </si>
  <si>
    <t>1804D</t>
  </si>
  <si>
    <t>1905A</t>
  </si>
  <si>
    <t>1804C</t>
  </si>
  <si>
    <t>1905B</t>
  </si>
  <si>
    <t>1804B</t>
  </si>
  <si>
    <t>1721D</t>
  </si>
  <si>
    <t>T35</t>
  </si>
  <si>
    <t>1210I</t>
  </si>
  <si>
    <t>T4R</t>
  </si>
  <si>
    <t>1920D</t>
  </si>
  <si>
    <t>T5R</t>
  </si>
  <si>
    <t>TE3</t>
  </si>
  <si>
    <t>TF2</t>
  </si>
  <si>
    <t>TH4</t>
  </si>
  <si>
    <t>1621C</t>
  </si>
  <si>
    <t>TI7</t>
  </si>
  <si>
    <t>TJ3</t>
  </si>
  <si>
    <t>TJ6</t>
  </si>
  <si>
    <t>TL4</t>
  </si>
  <si>
    <t>TL5</t>
  </si>
  <si>
    <t>TS4</t>
  </si>
  <si>
    <t>TY7</t>
  </si>
  <si>
    <t>COSTO PROPORCIONADO POR LA SD CFE</t>
  </si>
  <si>
    <t>1 A. 115 KV LT FRONTERA COMALA, 1 A. 115 KV LT MOTOZINTLA, COSTO PROPORCIONADO POR LA SD DE CFE</t>
  </si>
  <si>
    <t>SUSTITUCIÓN DEL TRANSFORMADOR EXISTENTE DE 9.375 MVA DE CAPACIDAD, COSTO PROPORCIONADO POR LA SD DE CFE</t>
  </si>
  <si>
    <t>COSTO TOTAL DEL PROYECTO PROPORCIONADO POR LA SD DE LA CFE, INCLUYE UN CAPACITOR DE 2.4 MVAr en 13.8 kV</t>
  </si>
  <si>
    <t>2 CIRCUITOS, 0.15 KM - 795 ACSR, OPERACIÓN INICIAL EN 69 KV, COSTO INCLUÍDO EN LA SUBESTACIÓN LA ENCANTADA BANCO 1</t>
  </si>
  <si>
    <t>COSTO INCLUIDO EN EL BANCO DE TRANSFORMACIÓN</t>
  </si>
  <si>
    <t>2A. 230 KV LT MORALES, SUBESTACIÓN ENCAPSULADA Y AISLADA EN SF6. COSTO PROPORCIONADO POR LA SD DE CFE</t>
  </si>
  <si>
    <t>2A. 230 KV LT FERROCARRIL, COSTO INCLUIDO EN EL BANCO DE TRANSFORMACIÓN</t>
  </si>
  <si>
    <t>1 A. 230 KV LT LAS AGUILAS, 1 A. 230 KV LT CONTADERO, SE ENCAPSULADA Y AISLADA EN SF6, COSTO PORPORCIONADO POR LA SD DE CFE, PROYECTO QUE TIENE RECURSOS POR APORTACIONES (CONVENIO)</t>
  </si>
  <si>
    <t>CABLE SUBTERRÁNEO, AMPACIDAD EQUIVALENTE A 1113 ACSR, COSTO INCLUIDO EN EL BANCO DE TRANSFORMACIÓN</t>
  </si>
  <si>
    <t>INCLUYE SALIDAS SUBTERRÁNEAS EN 13.8 KV 1C-3F-4H-750 CU. COSTO PROPORCIONADO POR LA SD</t>
  </si>
  <si>
    <t>REQUIERE 8 CIRCUITOS EN M.T. DE 4KM 750 AL-CS. COSTO TOTAL DEL PROYECTO PROPORCIONADO POR LA SD DE LA CFE</t>
  </si>
  <si>
    <t>REQUIERE TRONCALES EN M.T. 15KM. COSTO TOTAL DEL PROYECTO PROPORCIONADO POR LA SD DE LA CFE</t>
  </si>
  <si>
    <t>REQUIERE 2C M.T. 1.5KM 500 AL-XLP. COSTO TOTAL DEL PROYECTO PROPORCIONADO POR LA SD DE LA CFE</t>
  </si>
  <si>
    <t>COSTO TOTAL DEL PROYECTO PROPORCIONADO POR LA SD DE LA CFE</t>
  </si>
  <si>
    <t>COSTO DEL PEM PROPORCIONADO POR LA SD DE LA CFE</t>
  </si>
  <si>
    <t>PARA REALIZAR SEPARACIÓN DE ACTIVOS. COSTO DEL PEM PROPORCIONADO POR LA SD DE LA CFE</t>
  </si>
  <si>
    <t xml:space="preserve">LT DE 1C-ACSR 477- 35 KM </t>
  </si>
  <si>
    <t>PARA LA LT A COLONIA JUAREZ</t>
  </si>
  <si>
    <t>COSTO TOTAL DEL PROYECTO PROPORCIONADO POR LA SD DE LA CFE.</t>
  </si>
  <si>
    <t>COSTO TOTAL DEL PROYECTO PROPORCIONADO POR LA SD DE LA CFE.
CIRCUITOS DE MEDIA TENSIÓN: 1C-3F-4H-13 kV-500 AWG-AL-XLP-2 km y 1C-3F-4H-13kV-336 AWG-SA-ACSR-P.C.-5.6km.</t>
  </si>
  <si>
    <t>COSTO TOTAL DEL PROYECTO PROPORCIONADO POR LA SD DE LA CFE.
CIRCUITOS DE ALTA TENSIÓN: 115 kV-2C-1000 AWG-AL-XLP-0.4 km.
CIRCUITOS DE MEDIA TENSIÓN: 1C-3F-4H-13 kV-500 AWG-AL-XLP-1.5 km, 1C-3F-4H-13 kV-336.4 AWG-SA-ACSR-PC-4.5 km.</t>
  </si>
  <si>
    <t>INCLUYE 0.4 KM-C PARA ARREGLO DE LÍNEA A LA ENTRADA DE QUERÉTARO INDUSTRIAL</t>
  </si>
  <si>
    <t>COSTO TOTAL DEL PROYECTO PROPORCIONADO POR LA SD DE LA CFE.
CIRCUITOS DE ALTA TENSIÓN: 115 kV-2C-795 ACSR-P.T.-0.4km.
CIRCUITOS DE MEDIA TENSIÓN: 1C-3F-4H-13 kV-500 AWG-AL-XLP-0.4 km, 1C-3F-4H-13 kV-336.4 AWG-SA-ACSR-PC-6.3 km.
RETIRO CIRCUITOS DE MEDIA TENSIÓN: 1C-3F-4H-13 kV-1/0 AWG-ACSR-PC-2.1 km.</t>
  </si>
  <si>
    <t>COSTO TOTAL DEL PROYECTO PROPORCIONADO POR LA SD DE LA CFE
OBRAS EN MEDIA TENSIÓN CONSIDERADAS POR LA AMPLIACION EN SATELITE 
CONSTRUCCION DE LD. 1C, 3F-4H, 13 kV, 500 AWG-AL-XLP, APROXIMADAMENTE 0.3 KM
CONSTRUCCION LD 1C-3F-4H-13 KV-336.4 AWG-SA-ACSR-PC (URBANA APROXIMADAMENTE 1.3 KM.)</t>
  </si>
  <si>
    <t>COSTO TOTAL DEL PROYECTO PROPORCIONADO POR LA SD DE LA CFE // CONSTRUCCIÓN DE TRONCALES MEDIA TENSIÓN PARA LA SUBESTACIÓN UNION DE SAN ANTONIO SISTEMA AEREO 27.93 KM, CONSTRUCCIÓN DE 12.43 KM CON CONDUCTOR 336 KCM Y RECALIBRACIÓN DE 15.5 KM CON CONDUCTOR 336 KCM</t>
  </si>
  <si>
    <t>COSTO TOTAL DEL PROYECTO PROPORCIONADO POR LA SD DE LA CFE
CIRCUITOS DE MEDIA TENSIÓN: 23 KV-8C-8 KM-500KCM-AL-XLP-B-DS</t>
  </si>
  <si>
    <t>COSTO TOTAL DEL PROYECTO PROPORCIONADO POR LA SD DE LA CFE
CIRCUITOS DE MEDIA TENSIÓN: 23KV-3C-1 KM-500KCM-SUBT + LT 23 kV-2C-16 KM-336ACSR-PC</t>
  </si>
  <si>
    <t>COSTO TOTAL DEL PROYECTO PROPORCIONADO POR LA SD DE LA CFE
SE ENCAPSULADA EN SF6, 
CIRCUITOS DE MEDIA TENSIÓN: 13.8KV-4C-0.5KM-AL(500)XLP</t>
  </si>
  <si>
    <t>COSTO PROPORCIONADO POR LA SD DE CFE</t>
  </si>
  <si>
    <t>INCLUYE 1C - 13.8 KV - 477 ACSR - 18 + 400 KM - 3F- 4H - PC, COSTO PROPORCIONADO POR LA SD DE CFE</t>
  </si>
  <si>
    <t>COSTO INCLUIDO EN BANCO DE TRANSFORMACIÓN</t>
  </si>
  <si>
    <t>INCLUYE 1C-6.5 KM-336 ACSR-13.8 KV, COSTO PROPORCIONADO POR LA SD DE CFE</t>
  </si>
  <si>
    <t>INCLUYE 1C-4.05 KM-266 ACSR-13.8 KV, COSTO PROPORCIONADO POR LA SD DE CFE</t>
  </si>
  <si>
    <t>INCLUYE CONSTRUCCIÓN DE RED SUBTERRÁNEA EN MEDIA TENSIÓN, 1C-3F-34.5kV-500AL-XLP-3 KM, COSTO PROPORCIONADO POR LA SD DE CFE</t>
  </si>
  <si>
    <t>CONSTRUCCIÓN DE TRAMO ADICIONAL PARA COMPLETAR LA LT OCUITUCO - CUAUTLA DOS, COSTO PROPORCIONADO POR LA SD DE CFE</t>
  </si>
  <si>
    <t>INCLUYE 2C – 3.2 KM – 3F – 4H – 13 KV – 266.8 KCM – ACSR – PC, COSTO INCLUIDO EN BANCO DE TRANSFORMACIÓN</t>
  </si>
  <si>
    <t>INCLUYE 13.8 KV-6C-0.5KM-750-AL-XLP13.8 KV-6C-0.5KM-750-AL-XLP, COSTO PROPORCIONADO POR LA SD DE CFE</t>
  </si>
  <si>
    <t>INCLUYE SALIDAS SUBTERRÁNEAS Y RED DE DISTRIBUCIÓN AÉREA. COSTO PROPORCIONADO POR LA SD DE CFE</t>
  </si>
  <si>
    <t>TRES CONDUCTORES POR FASE</t>
  </si>
  <si>
    <t>REACTOR DE BARRA, INCLUYE INTERRUPTOR DE MANIOBRAS</t>
  </si>
  <si>
    <t>INCLUYE RESERVA</t>
  </si>
  <si>
    <t>INCLUYE RESERVA, 2A., 400KV, L.T. IXTEPEC POTENCIA</t>
  </si>
  <si>
    <t>RTA ASOCIADA AL PROYECTO IBERDROLA ENERGÍA ESCOBEDO DE 1,000 MW.</t>
  </si>
  <si>
    <t>TENDIDO DEL PRIMER CIRCUITO. RTA ASOCIADA AL PROYECTO IBERDROLA ENERGÍA ESCOBEDO DE 1,000 MW.</t>
  </si>
  <si>
    <t>RTA ASOCIADA AL PROYECTO IBERDROLA ENERGÍA TAMAZUNCHALE DE 1,000 MW.</t>
  </si>
  <si>
    <t>TRES CONDUCTORES POR FASE. RTA ASOCIADA AL PROYECTO IBERDROLA TAMAZUNCHALE DE 1,000 MW.</t>
  </si>
  <si>
    <t>RTA ASOCIADA AL PROYECTO DE TEMPORADA ABIERTA TAMAULIPAS 1,666 MW.</t>
  </si>
  <si>
    <t>MODERNIZACIÓN DE BUS, CAMBIO DE CONDUCTOR EN BARRA DE 69 KV</t>
  </si>
  <si>
    <t>1 A. 400 KV LT ATLACOMULCO POTENCIA</t>
  </si>
  <si>
    <t>TENDIDO DEL SEGUNDO CIRCUITO</t>
  </si>
  <si>
    <t>1 A. 400 KV LT ALMOLOYA</t>
  </si>
  <si>
    <t>CAMBIO DE TC’S EN ALIMENTADOR DE LT HACIA RIMIR.</t>
  </si>
  <si>
    <t>CAMBIO DE TC’S EN ALIMENTADOR DE LT HACIA MATAMOROS POT.</t>
  </si>
  <si>
    <t>CAMBIO DE TC’S EN ALIMENTADOR DE LT HACIA VILLA DE GARCÍA</t>
  </si>
  <si>
    <t>CAMBIO DE TC’S EN ALIMENTADOR DE LT HACIA PARQUE INDUSTRIAL KALOS</t>
  </si>
  <si>
    <t>CAMBIO DE TC’S EN ALIMENTADOR DE LT HACIA PEMEX</t>
  </si>
  <si>
    <t>CAMBIO DE TC’S EN ALIMENTADOR DE LT HACIA LA FE</t>
  </si>
  <si>
    <t>RECALIBRACIÓN DE LA LÍNEA ACTUAL</t>
  </si>
  <si>
    <t>1 A. 115 KV LT VERACRUZ UNO</t>
  </si>
  <si>
    <t>1 A. 115 KV LT MOCAMBO</t>
  </si>
  <si>
    <t xml:space="preserve">TRASLADO DE LA SUBESTACIÓN SEIS </t>
  </si>
  <si>
    <t>TRASLADO DE LA SUBESTACION LA HIGUERA (COSTO SUMINISTRADO POR LA GRTNO)</t>
  </si>
  <si>
    <t>ACTUALIZACIÓN DE EQUIPO PARA INCREMENTO EN SU CAPACIDAD</t>
  </si>
  <si>
    <t>ACTUALIZACIÓN DE EQUIPO PARA INCREMENTO EN SU CAPACIDAD DE TRANSMISIÓN A 1350 MW</t>
  </si>
  <si>
    <t>Reemplazo del equipo de Compensación Serie existente de las LT Temascal Dos - Chinameca Potencia (406.6 MVAr) y LT Temascal Dos - Minatitlán Dos (479 MVAr)</t>
  </si>
  <si>
    <t>1 A., 115 KV LT CIPRÉS, 1A., 115 KV LT CAÑÓN</t>
  </si>
  <si>
    <t>INCLUYE BOBINA DE AMORTIGUAMIENTO</t>
  </si>
  <si>
    <t>REACTOR CONECTADO EN BARRA DE 400 KV</t>
  </si>
  <si>
    <t>DOS CONDUCTORES POR FASE</t>
  </si>
  <si>
    <t>TRASLADO DEL BANCO PROCEDENTE DE LA SE CHIHUAHUA NORTE</t>
  </si>
  <si>
    <t>QUEDAN DISPONIBLES DOS BANCOS 230/115 KV DE 100 MVA CADA UNO.</t>
  </si>
  <si>
    <t>SE PROPONE EL CAMBIO PARA QUITAR EL DE RIO GRANDE DE PRODESEN Y DEJARLO EN FRESNILLO CON UNA CAPACIDAD DE 30 MVAr</t>
  </si>
  <si>
    <t>1A., 400KV, L.T. TAPACHULA POTENCIA</t>
  </si>
  <si>
    <t>1A., 400KV, L.T. ANGOSTURA, ADECUACIÓN DEL ARREGLO DE BARRAS DE ANILLO A INTERRUPTOR Y MEDIO S.E. TAPACHULA POTENCIA</t>
  </si>
  <si>
    <t>1 A. 400 KV LT PUEBLA DOS</t>
  </si>
  <si>
    <t>TENDIDO DEL PRIMER CIRCUITO, TRES CONDUCTORES POR FASE</t>
  </si>
  <si>
    <t>1 A. 400 KV LT LORENZO POTENCIA</t>
  </si>
  <si>
    <t>1 A. 115 KV LT VERACRUZ DOS</t>
  </si>
  <si>
    <t>TENDIDO DEL PRIMER CIRCUITO</t>
  </si>
  <si>
    <t>1 A. 115 KV LT TAMARINDO DOS</t>
  </si>
  <si>
    <t>1A., 230KV, L.T. MANLIO FABIO ALTAMIRANO, INCLUYE RESERVA</t>
  </si>
  <si>
    <t>TENDER PRIMER CIRCUITO, INCLUYE LA SUSTITUCIÓN DE 3.5 KM DE LT 230 KV - 1C - (93250) POR ESTRUCTURAS DE 4 CIRCUITOS, TENDER 2 CIRCUITOS EN ESTE TRAMO</t>
  </si>
  <si>
    <t>1 A. 230 KV LT DOS BOCAS</t>
  </si>
  <si>
    <t>1A., 400KV, L.T. VOLCAN GORDO</t>
  </si>
  <si>
    <t>1A., 400KV, L.T. AGUSTÍN MILLÁN DOS, 1A., 400KV, L.T. YAUTEPEC POTENCIA</t>
  </si>
  <si>
    <t>RECALIBRACIÓN DE LT EXISTENTE (A3640) A TRES CONDUCTORES POR FASE</t>
  </si>
  <si>
    <t>1A., 400KV, L.T. JUILE</t>
  </si>
  <si>
    <t>ESTACIÓN CONVERTIDORA BIPOLO DE 3000 MW DE CAPACIDAD, 400 kV EN CORRIENTE ALTERNA Y EN CORRIENTE DIRECTA (+/-) 500 KV</t>
  </si>
  <si>
    <t>1A., 400KV, L.T. IXTEPEC POTENCIA</t>
  </si>
  <si>
    <t>BIPOLO (+/- 500 kV), CAPACIDAD DE 3000 MW</t>
  </si>
  <si>
    <t>1A., 115KV, L.T. PLAYACAR, EQUIPAMIENTO AISLADO EN SF6, ARREGLO DE INTERRUPTOR Y MEDIO</t>
  </si>
  <si>
    <t>1A., 115KV, L.T. PLAYACAR, EQUIPAMIENTO AISLADO EN SF6</t>
  </si>
  <si>
    <t>1A., 115KV, L.T. PLAYA DEL CARMEN,1A., 115KV, L.T. CHANKANAAB II, EQUIPAMIENTO AISLADO EN SF6</t>
  </si>
  <si>
    <t>1 A., 230 KV LT WISTERIA1 A., 230 KV LT MEXICALI II1 A., 230 KV LT CERRO PRIETO II1 A., 230 KV LT CENTENARIO1 A., 230 KV LT SANCHEZ TABOADA</t>
  </si>
  <si>
    <t xml:space="preserve">TENDIDO DEL PRIMER CIRCUITO DE 1 KM, CALIBRE 1113 ACSR, TENDIDO DEL SEGUNDO CIRCUITO 9 KM, CALIBRE 1113 ACSR </t>
  </si>
  <si>
    <t>2A., 400 KV LT TA RUMOROSA</t>
  </si>
  <si>
    <t>2A., 400 KV LT LA HERRADURA; 2A., 400 KV LT Cucapah;</t>
  </si>
  <si>
    <t>2A., 230 KV LT TIJUANA I</t>
  </si>
  <si>
    <t>OPERACIÓN INIICAL EN 230 KV, DOS CONDUCTORES POR FASE</t>
  </si>
  <si>
    <t>2A., 230 KV LT LA HERRADURA</t>
  </si>
  <si>
    <t>1A., 230 KV LT SANTA ANA</t>
  </si>
  <si>
    <t>TENDIDO DEL PRIMER CIRCUITO, DOS CONDUCTORES POR FASE, OPERACIÓN INIICAL EN 230 KV</t>
  </si>
  <si>
    <t>1A., 230 KV LT NACOZARI</t>
  </si>
  <si>
    <t>LT BIPOLO EN CORRIENTE DIRECTA</t>
  </si>
  <si>
    <t>CAPACIDAD DE 150 MW</t>
  </si>
  <si>
    <t>2A., 230 KV LT VILLA CONSTITUCIÓN</t>
  </si>
  <si>
    <t>2A., 230 KV EN SE OLAS ALTAS; 2A., 230 KV EN SE VILLA CONSTITUCIÓN</t>
  </si>
  <si>
    <t>CAPACIDAD DE 500 MW</t>
  </si>
  <si>
    <t>2A., 400 KV EN SE SERI</t>
  </si>
  <si>
    <t>CAPACIDAD DE 650 MW</t>
  </si>
  <si>
    <t>2A., 400 KV EN SE ESPERANZA</t>
  </si>
  <si>
    <t>Ampliación</t>
  </si>
  <si>
    <t>SE CONECTARÁ AL TRAMO DE LT EXISTENTE DE 13.4 KM PARA COMPLETAR CIRCUITO KILOMETRO 110 - TULANCINGO</t>
  </si>
  <si>
    <t>1A., 85KV, L.T. TULANCINGO, REEMPLAZO DE EQUIPAMIENTO SERIE CON AMPACIDAD EQUIVALENTE AL CALIBRE 795 MCM TIPO ACSR</t>
  </si>
  <si>
    <t>1A., 85KV, L.T. KILOMETRO 110, REEMPLAZO DE EQUIPAMIENTO SERIE CON AMPACIDAD EQUIVALENTE AL CALIBRE 795 MCM TIPO ACSR</t>
  </si>
  <si>
    <t>PARA LT HACIA CAIMANERO</t>
  </si>
  <si>
    <t>INCLUYE UNA FASE DE RESERVA</t>
  </si>
  <si>
    <t>SE ENTRONCA EL DOBLE CIRCUITO EXISTENTE ENTRE SEIS DE ABRIL Y PUERTO PEÑASCO (AISLADO EN 230 KV)</t>
  </si>
  <si>
    <t>CABLE SUBTERRANEO</t>
  </si>
  <si>
    <t>PARA LT HACIA ORIENTE</t>
  </si>
  <si>
    <t>PARA LT HACIA LA CHOYA</t>
  </si>
  <si>
    <t>1 A., 230 KV ALIMENTADOR DE INTERCONEXIÓN A BTB DE NOGALES (EUA)</t>
  </si>
  <si>
    <t>CAPACITOR EN 230 KV - 35.00 MVAr EN LA SE NOGALES AEROPUERTO</t>
  </si>
  <si>
    <t>RECALIBRACIÓN DE LT EXISTENTE</t>
  </si>
  <si>
    <t>RECALIBRACIÓN SOBRE MISMO DERECHO DE VÍA</t>
  </si>
  <si>
    <t>CONTINUACIÓN DE LA LT QUE ALIMENTA LAS CARGAS INDUSTRIALES (DAIDO, PISA Y TRACSA) PARA ELIMINAR TAP DE LA LT ACATLÁN - SAN AGUSTÍN Y CONECTAR CON ALIMENTADOR DESDE SANTA CRUZ</t>
  </si>
  <si>
    <t>TRASLADO DE UN BANCO DE POTRERILLOS (230/115 KV DE 100 MVA). SIN FASE DE RESERVA</t>
  </si>
  <si>
    <t>PARA LT A POTRERILLOS</t>
  </si>
  <si>
    <t>RECALIBRACIÓN DE LT EXISTENTE. INCLUYE RECALIBRACIÓN DEL BUS DE LA SE IRAPUATO PONIENTE</t>
  </si>
  <si>
    <t>TRASLADO DEL BANCO PROCEDENTE DE LA SE QUERÉTARO I</t>
  </si>
  <si>
    <t xml:space="preserve">TENDIDO DEL SEGUNDO CIRCUITO EN 4 KM. INCLUYE RECALIBRACIÓN DE BUS EN SE EL MARQUÉS </t>
  </si>
  <si>
    <t>TENDIDO DEL SEGUNDO CIRCUITO EN 7.5 KM.</t>
  </si>
  <si>
    <t>PARA LT HACIA MARQUÉS ORIENTE</t>
  </si>
  <si>
    <t>PARA LT HACIA SAN IDELFONSO</t>
  </si>
  <si>
    <t>INCLUYE REACTOR DE AMORTIGUAMIENTO</t>
  </si>
  <si>
    <t>1A., 115KV, L.T. PAPAGAYO</t>
  </si>
  <si>
    <t>1A., 115KV, L.T. AYUTLA</t>
  </si>
  <si>
    <t>1A., 115KV, L.T. SAN CRISTÓBAL ORIENTE</t>
  </si>
  <si>
    <t>1A., 115KV, L.T. MANUEL MORENO TORRES</t>
  </si>
  <si>
    <t>TORRE MULTICIRCUITOS</t>
  </si>
  <si>
    <t>PROGRAMA DE MODERNIZACIÓN DE ENLACES CRÍTICOS (PMEC), ACTUALIZACIÓN DE EQUIPO PARA INCREMENTO EN SU CAPACIDAD A 140 MW</t>
  </si>
  <si>
    <t>PROGRAMA DE MODERNIZACIÓN DE ENLACES CRÍTICOS (PMEC), ACTUALIZACIÓN DE EQUIPO PARA INCREMENTO EN SU CAPACIDAD A 1350 MW</t>
  </si>
  <si>
    <t>PROGRAMA DE MODERNIZACIÓN DE ENLACES CRÍTICOS (PMEC), ACTUALIZACIÓN DE EQUIPO PARA INCREMENTO EN SU CAPACIDAD A 360 MW</t>
  </si>
  <si>
    <t xml:space="preserve">SUST. DE LT SABANCUY II - CARMEN Y DE LT SABANCUY II - CONCORDIA. EL TRAMO DE LT AEREA 11.4 KM CON TORRE DE ACERO, 1.7 KM EN POSTES DE ACERO Y SE CONSIDERAN 6.30 KM-2C- CABLE SUBT. CON AMPACIDAD EQUIVALENTE A 1113 ACSR. INCL. ARREGLO DE CTO. LT AEREO A LAGUNA DE TERMINOS / CONCORDIA. INCL. DESMANTELAMIENTO A PARTIR DE LA TA-04/01 HASTA LA TA-59 DE LA LT SABANCUY II - CARMEN Y LA LT SABANCUY II - CONCORDIA. EN LA POBLACION DE ISLA AGUADA SE INCLUYE LA RECALIBRACION DEL TRAMO EXISTENTE ENTRE TA-107 Y TA-113 CUYA LONGITUD ES DE 0.8 KM A CONDUCTOR 611 KCM DE 2 CIRCUITOS </t>
  </si>
  <si>
    <t>DOS CONDUCTORES POR FASE, SE TIENE AVANCE CONSTRUCTIVO POR LFC EN TRAMO VICTORIA - HUEHUETOCA DE 17.5 KMFALTANTE TENDIDO Y TENSIONADO DE 5.2 KM, CONSTRUIR 8.3 KM CON TORRE MULTICIRCUITOS (2 CTOS. EN 230 KV Y 2 CTOS. EN 85KV) EN DERECHO DE VIA EXISTENTE EN 85 KV Y TRAMO RESTANTE DE 2.6 KM CON TORRE DOBLE CIRCUITOEN 230 KV EN NUEVODERECHO DE VIA HASTA SE NOCHISTONGO, COSTO PROPORCIONADO POR LA CPTT</t>
  </si>
  <si>
    <t>2 A. 230 KV LT NOCHISTONGO, CAPACIDAD INTERRUPTIVA DE 50 KA O SUPERIOR, COSTO PROPORCIONADO POR LA CPTT</t>
  </si>
  <si>
    <t>2 A. 230 KV LT VICTORIA, CAPACIDAD INTERRUPTIVA DE 50 KA O SUPERIOR, COSTO PROPORCIONADO POR LA CPTT</t>
  </si>
  <si>
    <t>DOS CONDUCTORES POR FASE, TENDIDO SOBRE TORRE MULTICIRCUITOS DEL REGISTRO 12754, COSTO PROPORCIONADO POR LA CPTT</t>
  </si>
  <si>
    <t>GG8</t>
  </si>
  <si>
    <t>S49</t>
  </si>
  <si>
    <t>S42</t>
  </si>
  <si>
    <t>S45</t>
  </si>
  <si>
    <t>GD5</t>
  </si>
  <si>
    <t>NK5</t>
  </si>
  <si>
    <t>GG7</t>
  </si>
  <si>
    <t>NE7</t>
  </si>
  <si>
    <t>N34</t>
  </si>
  <si>
    <t>RE27</t>
  </si>
  <si>
    <t>RE28</t>
  </si>
  <si>
    <t>NK1</t>
  </si>
  <si>
    <t>GG1</t>
  </si>
  <si>
    <t>LAB</t>
  </si>
  <si>
    <t>LBW</t>
  </si>
  <si>
    <t>L77</t>
  </si>
  <si>
    <t>L82</t>
  </si>
  <si>
    <t>RE11</t>
  </si>
  <si>
    <t>RE12</t>
  </si>
  <si>
    <t>RE32</t>
  </si>
  <si>
    <t>RE33</t>
  </si>
  <si>
    <t>RE34</t>
  </si>
  <si>
    <t>RE35</t>
  </si>
  <si>
    <t>L79</t>
  </si>
  <si>
    <t>LBU</t>
  </si>
  <si>
    <t>E4R</t>
  </si>
  <si>
    <t>IA2</t>
  </si>
  <si>
    <t>ECP</t>
  </si>
  <si>
    <t>G3A</t>
  </si>
  <si>
    <t>RE16</t>
  </si>
  <si>
    <t>RE17</t>
  </si>
  <si>
    <t>RE18</t>
  </si>
  <si>
    <t>RE19</t>
  </si>
  <si>
    <t>RE20</t>
  </si>
  <si>
    <t>RE21</t>
  </si>
  <si>
    <t>RE22</t>
  </si>
  <si>
    <t>RE23</t>
  </si>
  <si>
    <t>RE26</t>
  </si>
  <si>
    <t>RE36</t>
  </si>
  <si>
    <t>RE37</t>
  </si>
  <si>
    <t>RE38</t>
  </si>
  <si>
    <t>RE39</t>
  </si>
  <si>
    <t>RE40</t>
  </si>
  <si>
    <t>RE41</t>
  </si>
  <si>
    <t>RE42</t>
  </si>
  <si>
    <t>RE43</t>
  </si>
  <si>
    <t>RE44</t>
  </si>
  <si>
    <t>E4T</t>
  </si>
  <si>
    <t>E0S</t>
  </si>
  <si>
    <t>G0F</t>
  </si>
  <si>
    <t>G0H</t>
  </si>
  <si>
    <t>O0H</t>
  </si>
  <si>
    <t>O1K</t>
  </si>
  <si>
    <t>O1X</t>
  </si>
  <si>
    <t>G1F</t>
  </si>
  <si>
    <t>O0I</t>
  </si>
  <si>
    <t>O0G</t>
  </si>
  <si>
    <t>O1P</t>
  </si>
  <si>
    <t>T8Q</t>
  </si>
  <si>
    <t>T9D</t>
  </si>
  <si>
    <t>T8P</t>
  </si>
  <si>
    <t>GD4</t>
  </si>
  <si>
    <t>IM4</t>
  </si>
  <si>
    <t>GL9</t>
  </si>
  <si>
    <t>IM8</t>
  </si>
  <si>
    <t>RE13</t>
  </si>
  <si>
    <t>RE14</t>
  </si>
  <si>
    <t>RE15</t>
  </si>
  <si>
    <t>T7P</t>
  </si>
  <si>
    <t>T3R</t>
  </si>
  <si>
    <t>T2R</t>
  </si>
  <si>
    <t>TR1</t>
  </si>
  <si>
    <t>TP4</t>
  </si>
  <si>
    <t>CLN</t>
  </si>
  <si>
    <t>CKV</t>
  </si>
  <si>
    <t>CMN</t>
  </si>
  <si>
    <t>GH7</t>
  </si>
  <si>
    <t>CMO</t>
  </si>
  <si>
    <t>CNY</t>
  </si>
  <si>
    <t>G2I</t>
  </si>
  <si>
    <t>GI1</t>
  </si>
  <si>
    <t>GD9</t>
  </si>
  <si>
    <t>RE29</t>
  </si>
  <si>
    <t>RE30</t>
  </si>
  <si>
    <t>RE31</t>
  </si>
  <si>
    <t>CMX</t>
  </si>
  <si>
    <t>GJ4</t>
  </si>
  <si>
    <t>CLI</t>
  </si>
  <si>
    <t>COE</t>
  </si>
  <si>
    <t>CMM</t>
  </si>
  <si>
    <t>CLK</t>
  </si>
  <si>
    <t>CKH</t>
  </si>
  <si>
    <t>CLO</t>
  </si>
  <si>
    <t>RAV</t>
  </si>
  <si>
    <t>RG7</t>
  </si>
  <si>
    <t>G38</t>
  </si>
  <si>
    <t>RE1</t>
  </si>
  <si>
    <t>RE10</t>
  </si>
  <si>
    <t>RE24</t>
  </si>
  <si>
    <t>RE25</t>
  </si>
  <si>
    <t>RE3</t>
  </si>
  <si>
    <t>RE4</t>
  </si>
  <si>
    <t>RE5</t>
  </si>
  <si>
    <t>RE6</t>
  </si>
  <si>
    <t>RE7</t>
  </si>
  <si>
    <t>RE8</t>
  </si>
  <si>
    <t>RE9</t>
  </si>
  <si>
    <t>R0H</t>
  </si>
  <si>
    <t>R2I</t>
  </si>
  <si>
    <t>RBC</t>
  </si>
  <si>
    <t>G87</t>
  </si>
  <si>
    <t>PI9</t>
  </si>
  <si>
    <t>PG1</t>
  </si>
  <si>
    <t>PD6</t>
  </si>
  <si>
    <t>L83</t>
  </si>
  <si>
    <t xml:space="preserve">Redes Guerrero Negro </t>
  </si>
  <si>
    <t xml:space="preserve">Redes Atlacomulco </t>
  </si>
  <si>
    <t>Redes Reordenamiento Valle De Bravo</t>
  </si>
  <si>
    <t>Redes Conversión Aérea Subterráneo Tejupilco (MVA)</t>
  </si>
  <si>
    <t>Redes Conversión Aéreo Subterráneo Tejupilco (KM-C)</t>
  </si>
  <si>
    <t xml:space="preserve">Tacubaya Ampliación </t>
  </si>
  <si>
    <t xml:space="preserve">Pachuca Ampliación </t>
  </si>
  <si>
    <t xml:space="preserve">Juandho Ampliación </t>
  </si>
  <si>
    <t xml:space="preserve">Apasco Ampliación </t>
  </si>
  <si>
    <t xml:space="preserve">Actopan Ampliación </t>
  </si>
  <si>
    <t xml:space="preserve">Polanco Ampliación </t>
  </si>
  <si>
    <t xml:space="preserve">Cuauhtémoc Ampliación </t>
  </si>
  <si>
    <t xml:space="preserve">Teotihuacán </t>
  </si>
  <si>
    <t xml:space="preserve">Gran Jardín Banco 1 (SF6) </t>
  </si>
  <si>
    <t xml:space="preserve">Agua Nueva Ampliación </t>
  </si>
  <si>
    <t xml:space="preserve">Rayón Banco 1 </t>
  </si>
  <si>
    <t xml:space="preserve">Haciendas Banco 2 </t>
  </si>
  <si>
    <t xml:space="preserve">Manuel Ampliación </t>
  </si>
  <si>
    <t xml:space="preserve">Mante Ampliación </t>
  </si>
  <si>
    <t xml:space="preserve">El Dorado Banco 1 </t>
  </si>
  <si>
    <t xml:space="preserve">Cajeme Banco 2 </t>
  </si>
  <si>
    <t xml:space="preserve">Cosmópolis Banco 1 </t>
  </si>
  <si>
    <t xml:space="preserve">Monte Kristal Banco 2 </t>
  </si>
  <si>
    <t xml:space="preserve">Cumbres Poniente Banco 3 </t>
  </si>
  <si>
    <t xml:space="preserve">Mirador Banco 2 </t>
  </si>
  <si>
    <t xml:space="preserve">Rosario Banco 2 </t>
  </si>
  <si>
    <t xml:space="preserve">Banderas Banco 1 </t>
  </si>
  <si>
    <t xml:space="preserve">Guamúchil III Banco 1 </t>
  </si>
  <si>
    <t xml:space="preserve">Fuente Banco 2 </t>
  </si>
  <si>
    <t xml:space="preserve">Girasoles Banco 2 </t>
  </si>
  <si>
    <t xml:space="preserve">El Canadá Banco 2 </t>
  </si>
  <si>
    <t xml:space="preserve">San Cristóbal Banco 1 </t>
  </si>
  <si>
    <t xml:space="preserve">Popular Ampliación </t>
  </si>
  <si>
    <t xml:space="preserve">Lucero Banco 1 </t>
  </si>
  <si>
    <t xml:space="preserve">Piloncillo Banco 1 </t>
  </si>
  <si>
    <t xml:space="preserve">Navojoa Oriente Banco 1 </t>
  </si>
  <si>
    <t xml:space="preserve">Pueblitos Banco 1 </t>
  </si>
  <si>
    <t xml:space="preserve">Bagotes </t>
  </si>
  <si>
    <t xml:space="preserve">Quiroga Banco 1 </t>
  </si>
  <si>
    <t xml:space="preserve">Atotonilquillo Banco 1 </t>
  </si>
  <si>
    <t xml:space="preserve">Ruiz Cortinez Banco 1 </t>
  </si>
  <si>
    <t xml:space="preserve">Elena Banco 1 </t>
  </si>
  <si>
    <t xml:space="preserve">La Higuera </t>
  </si>
  <si>
    <t xml:space="preserve">Costa Rica </t>
  </si>
  <si>
    <t xml:space="preserve">Portales Banco 1 </t>
  </si>
  <si>
    <t xml:space="preserve">Évora Banco 1 </t>
  </si>
  <si>
    <t xml:space="preserve">Mochis Centro Banco 2 </t>
  </si>
  <si>
    <t xml:space="preserve">Santa María Banco 1 </t>
  </si>
  <si>
    <t xml:space="preserve">Bamoa Banco 1 </t>
  </si>
  <si>
    <t xml:space="preserve">Obispado Banco 1 </t>
  </si>
  <si>
    <t xml:space="preserve">Progreso Banco 1 </t>
  </si>
  <si>
    <t xml:space="preserve">Matehuala Banco 2 (Sustitución) </t>
  </si>
  <si>
    <t xml:space="preserve">San Vicente Banco 1 </t>
  </si>
  <si>
    <t xml:space="preserve">Domingo Viejo </t>
  </si>
  <si>
    <t xml:space="preserve">Parque Industrial Linares Banco 1 </t>
  </si>
  <si>
    <t xml:space="preserve">Angostura Banco 1 </t>
  </si>
  <si>
    <t xml:space="preserve">La Manga Banco 1 </t>
  </si>
  <si>
    <t xml:space="preserve">El Trébol Banco 1 </t>
  </si>
  <si>
    <t xml:space="preserve">Meoqui Ampliación </t>
  </si>
  <si>
    <t xml:space="preserve">Chávez Uno </t>
  </si>
  <si>
    <t xml:space="preserve">Ocuca Banco 1 (Sustitución) </t>
  </si>
  <si>
    <t xml:space="preserve">Los Algodones Banco 1 </t>
  </si>
  <si>
    <t xml:space="preserve">Laguna Seca </t>
  </si>
  <si>
    <t xml:space="preserve">Jimulco Banco 1 </t>
  </si>
  <si>
    <t xml:space="preserve">Campestre Banco 1 </t>
  </si>
  <si>
    <t xml:space="preserve">Bonfil </t>
  </si>
  <si>
    <t xml:space="preserve">Papagayo </t>
  </si>
  <si>
    <t xml:space="preserve">Iguala </t>
  </si>
  <si>
    <t xml:space="preserve">El Castillo </t>
  </si>
  <si>
    <t xml:space="preserve">Redes Atlatlahuacan </t>
  </si>
  <si>
    <t xml:space="preserve">Benito Juárez (Sustitución) </t>
  </si>
  <si>
    <t xml:space="preserve">Comitán </t>
  </si>
  <si>
    <t xml:space="preserve">Huixtla </t>
  </si>
  <si>
    <t xml:space="preserve">Monteverde Banco 1 </t>
  </si>
  <si>
    <t xml:space="preserve">Janos Ampliación </t>
  </si>
  <si>
    <t xml:space="preserve">Balam Ampliación </t>
  </si>
  <si>
    <t xml:space="preserve">Olas Altas </t>
  </si>
  <si>
    <t xml:space="preserve">Bledales </t>
  </si>
  <si>
    <t xml:space="preserve">El Palmar </t>
  </si>
  <si>
    <t xml:space="preserve">Central Diésel Los Cabos </t>
  </si>
  <si>
    <t xml:space="preserve">Cabo Falso Banco 1 </t>
  </si>
  <si>
    <t xml:space="preserve">Camino Real Banco 1 </t>
  </si>
  <si>
    <t>Derivación Olas Altas - Bledales</t>
  </si>
  <si>
    <t>Derivación Olas Altas - Olas Altas</t>
  </si>
  <si>
    <t xml:space="preserve">La Jovita </t>
  </si>
  <si>
    <t xml:space="preserve">La Rosita </t>
  </si>
  <si>
    <t xml:space="preserve">Mexicali II </t>
  </si>
  <si>
    <t xml:space="preserve">Ejido San Luis </t>
  </si>
  <si>
    <t xml:space="preserve">Tecnológico </t>
  </si>
  <si>
    <t xml:space="preserve">González Ortega </t>
  </si>
  <si>
    <t xml:space="preserve">Tecate II </t>
  </si>
  <si>
    <t xml:space="preserve">Santa Isabel Banco 4 </t>
  </si>
  <si>
    <t xml:space="preserve">Tecate I Banco 1 (SF6) </t>
  </si>
  <si>
    <t xml:space="preserve">El Encinal Banco 1 </t>
  </si>
  <si>
    <t>Santa Isabel - Mexicali II</t>
  </si>
  <si>
    <t>Mexicali II - Tecnológico</t>
  </si>
  <si>
    <t>Tecate I - El Encinal</t>
  </si>
  <si>
    <t xml:space="preserve">Mina </t>
  </si>
  <si>
    <t xml:space="preserve">Central Diésel Santa Rosalía </t>
  </si>
  <si>
    <t xml:space="preserve">Central Diésel Santa Rosalía Banco 2 </t>
  </si>
  <si>
    <t xml:space="preserve">Canchesda Ampliación </t>
  </si>
  <si>
    <t xml:space="preserve">Ayotla </t>
  </si>
  <si>
    <t xml:space="preserve">L1 Topilejo - San Bernabé </t>
  </si>
  <si>
    <t xml:space="preserve">L2 Topilejo - San Bernabé </t>
  </si>
  <si>
    <t xml:space="preserve">L1 Donato Guerra - Almoloya </t>
  </si>
  <si>
    <t xml:space="preserve">L1 Agustín Millán Dos - Deportiva </t>
  </si>
  <si>
    <t xml:space="preserve">L1 Donato Guerra - Agustín Millán Dos </t>
  </si>
  <si>
    <t xml:space="preserve">L1 Donato Guerra - Nopala </t>
  </si>
  <si>
    <t xml:space="preserve">Chimalpa Dos Banco 1 </t>
  </si>
  <si>
    <t xml:space="preserve">Chalco Banco 5 </t>
  </si>
  <si>
    <t>Texcoco - La Paz</t>
  </si>
  <si>
    <t>Ayotla - Chalco</t>
  </si>
  <si>
    <t xml:space="preserve">Ramos Arizpe Potencia Ampliación </t>
  </si>
  <si>
    <t xml:space="preserve">El Fraile Ampliación </t>
  </si>
  <si>
    <t xml:space="preserve">L1 Aeropuerto - Las Glorias </t>
  </si>
  <si>
    <t xml:space="preserve">L1 Aeropuerto - Ternium </t>
  </si>
  <si>
    <t xml:space="preserve">L1 Ternium - Huinalá </t>
  </si>
  <si>
    <t xml:space="preserve">L1 Anáhuac Tamaulipas Potencia - El Guerreño </t>
  </si>
  <si>
    <t xml:space="preserve">L1 El Guerreño - Aeropuerto </t>
  </si>
  <si>
    <t xml:space="preserve">L1 Anáhuac Tamaulipas Potencia - Aeropuerto </t>
  </si>
  <si>
    <t xml:space="preserve">L1 Saltillo - Andalucía </t>
  </si>
  <si>
    <t xml:space="preserve">L1 Río Escondido - Hércules Potencia </t>
  </si>
  <si>
    <t xml:space="preserve">L1 Río Escondido - Frontera </t>
  </si>
  <si>
    <t xml:space="preserve">L1 Carbón Dos - Frontera </t>
  </si>
  <si>
    <t xml:space="preserve">L1 Carbón Dos - Lampazos </t>
  </si>
  <si>
    <t xml:space="preserve">L2 Carbón Dos - Lampazos </t>
  </si>
  <si>
    <t xml:space="preserve">L1 Lampazos - Escobedo </t>
  </si>
  <si>
    <t xml:space="preserve">L2 Lampazos - Escobedo </t>
  </si>
  <si>
    <t>Güémez - Regiomontano</t>
  </si>
  <si>
    <t>Champayán - Güémez</t>
  </si>
  <si>
    <t xml:space="preserve">Seri </t>
  </si>
  <si>
    <t xml:space="preserve">Guaymas Cereso </t>
  </si>
  <si>
    <t xml:space="preserve">Empalme CC SF6 </t>
  </si>
  <si>
    <t xml:space="preserve">Hermosillo IV Ampliación </t>
  </si>
  <si>
    <t xml:space="preserve">Hermosillo V Ampliación </t>
  </si>
  <si>
    <t xml:space="preserve">Choacahui </t>
  </si>
  <si>
    <t xml:space="preserve">Tres Ríos </t>
  </si>
  <si>
    <t xml:space="preserve">Obregón III </t>
  </si>
  <si>
    <t xml:space="preserve">Santa Ana </t>
  </si>
  <si>
    <t xml:space="preserve">Hermosillo Aeropuerto </t>
  </si>
  <si>
    <t xml:space="preserve">Louisiana Banco 2 </t>
  </si>
  <si>
    <t xml:space="preserve">Culiacán Poniente Banco 1 </t>
  </si>
  <si>
    <t xml:space="preserve">Nogales Aeropuerto Banco 2 </t>
  </si>
  <si>
    <t xml:space="preserve">Esperanza Banco 1 </t>
  </si>
  <si>
    <t xml:space="preserve">Guaymas Cereso Banco 2 (Ampliación) </t>
  </si>
  <si>
    <t xml:space="preserve">La Higuera CEV </t>
  </si>
  <si>
    <t>Seri - Guaymas Cereso</t>
  </si>
  <si>
    <t>Empalme CC - Guaymas Cereso</t>
  </si>
  <si>
    <t>Hermosillo IV - Hermosillo V</t>
  </si>
  <si>
    <t>Pueblo Nuevo - Obregón IV</t>
  </si>
  <si>
    <t>Hermosillo Aeropuerto - Esperanza</t>
  </si>
  <si>
    <t xml:space="preserve">Bachiniva Ampliación </t>
  </si>
  <si>
    <t xml:space="preserve">Lerdo Ampliación </t>
  </si>
  <si>
    <t xml:space="preserve">Torreón Sur Ampliación </t>
  </si>
  <si>
    <t xml:space="preserve">L1 Durango Dos - Mazatlán Dos </t>
  </si>
  <si>
    <t xml:space="preserve">L1 Jerónimo Ortiz - Fresnillo </t>
  </si>
  <si>
    <t xml:space="preserve">L1 Lerdo - La Trinidad </t>
  </si>
  <si>
    <t>Durango II - Canatlán II Potencia</t>
  </si>
  <si>
    <t>Cuauhtémoc II - Quevedo</t>
  </si>
  <si>
    <t>Cereso - Terranova</t>
  </si>
  <si>
    <t>Cereso - Moctezuma</t>
  </si>
  <si>
    <t>Lerdo - Torreón Sur</t>
  </si>
  <si>
    <t>Torreón Sur - 1° De Mayo</t>
  </si>
  <si>
    <t>El Encino - Moctezuma</t>
  </si>
  <si>
    <t xml:space="preserve">Santa Fe Ampliación </t>
  </si>
  <si>
    <t xml:space="preserve">La Fragua Ampliación </t>
  </si>
  <si>
    <t xml:space="preserve">Vista Hermosa </t>
  </si>
  <si>
    <t xml:space="preserve">Jacona </t>
  </si>
  <si>
    <t xml:space="preserve">Querétaro Potencia Maniobras </t>
  </si>
  <si>
    <t xml:space="preserve">Azufres Switcheo Sur </t>
  </si>
  <si>
    <t xml:space="preserve">Cerritos Colorados </t>
  </si>
  <si>
    <t xml:space="preserve">Las Cruces </t>
  </si>
  <si>
    <t xml:space="preserve">Tepic II </t>
  </si>
  <si>
    <t xml:space="preserve">Jocotepec </t>
  </si>
  <si>
    <t xml:space="preserve">Tlajomulco </t>
  </si>
  <si>
    <t xml:space="preserve">L1 Pitirera - Donato Guerra </t>
  </si>
  <si>
    <t xml:space="preserve">L2 Pitirera - Donato Guerra </t>
  </si>
  <si>
    <t xml:space="preserve">L1 Lázaro Cárdenas - Donato Guerra </t>
  </si>
  <si>
    <t xml:space="preserve">Purépecha Banco 1 </t>
  </si>
  <si>
    <t xml:space="preserve">Las Cruces Banco 1 </t>
  </si>
  <si>
    <t>Querétaro Potencia Maniobras - Santa María</t>
  </si>
  <si>
    <t>Las Cruces - Tepic II</t>
  </si>
  <si>
    <t xml:space="preserve">Pinotepa Nacional </t>
  </si>
  <si>
    <t xml:space="preserve">Chilpancingo Potencia </t>
  </si>
  <si>
    <t xml:space="preserve">Tlapa </t>
  </si>
  <si>
    <t xml:space="preserve">Chicoasén II Ampliación </t>
  </si>
  <si>
    <t xml:space="preserve">L1 Malpaso - Minatitlán </t>
  </si>
  <si>
    <t xml:space="preserve">L3 Manuel Moreno Torres - Juile </t>
  </si>
  <si>
    <t xml:space="preserve">L2 Malpaso - Minatitlán </t>
  </si>
  <si>
    <t xml:space="preserve">L1 Zapata - Mezcala </t>
  </si>
  <si>
    <t xml:space="preserve">L2 Zapata - Mezcala </t>
  </si>
  <si>
    <t xml:space="preserve">L1 Malpaso - Coatzacoalcos </t>
  </si>
  <si>
    <t xml:space="preserve">L1 Coatzacoalcos - Minatitlán </t>
  </si>
  <si>
    <t xml:space="preserve">L1 Manuel Moreno Torres - Juile </t>
  </si>
  <si>
    <t xml:space="preserve">L2 Manuel Moreno Torres - Juile </t>
  </si>
  <si>
    <t xml:space="preserve">Puebla II Banco 4 </t>
  </si>
  <si>
    <t xml:space="preserve">Tecali Banco 3 </t>
  </si>
  <si>
    <t xml:space="preserve">Kilómetro Veinte Banco 2 </t>
  </si>
  <si>
    <t>Manuel Moreno Torres - Tabasco Potencia</t>
  </si>
  <si>
    <t xml:space="preserve">Carmen </t>
  </si>
  <si>
    <t xml:space="preserve">Xpujil Ampliación </t>
  </si>
  <si>
    <t xml:space="preserve">Sabancuy II Banco 2 </t>
  </si>
  <si>
    <t xml:space="preserve">Carmen CEV </t>
  </si>
  <si>
    <t>Puerto Real - Carmen</t>
  </si>
  <si>
    <t>Puerto Real - Carmen (Línea Provisional)</t>
  </si>
  <si>
    <t>Xpujil - Xul-Ha</t>
  </si>
  <si>
    <t>Escárcega Potencia - Xpujil</t>
  </si>
  <si>
    <t xml:space="preserve">Victoria Ampliación </t>
  </si>
  <si>
    <t xml:space="preserve">Nochistongo Ampliación </t>
  </si>
  <si>
    <t>La Encantada entronque Metrópoli - Tijuana I</t>
  </si>
  <si>
    <t>Frontera entronque Industrial - Universidad</t>
  </si>
  <si>
    <t xml:space="preserve">Frontera </t>
  </si>
  <si>
    <t>Rubí entronque Cárdenas - Guerrero</t>
  </si>
  <si>
    <t xml:space="preserve">Rubí </t>
  </si>
  <si>
    <t xml:space="preserve">Cárdenas (Modernización) </t>
  </si>
  <si>
    <t>Maneadero entronque Ciprés - Cañón</t>
  </si>
  <si>
    <t>Cucapah - Seri</t>
  </si>
  <si>
    <t xml:space="preserve">Cucapah </t>
  </si>
  <si>
    <t>Cucapah - Sánchez Taboada</t>
  </si>
  <si>
    <t xml:space="preserve">Cucapah Bancos 1 y 2 </t>
  </si>
  <si>
    <t>Cucapah entronque Centenario - Sánchez Taboada</t>
  </si>
  <si>
    <t>Cucapah entronque Wisteria - Cerro Prieto II</t>
  </si>
  <si>
    <t xml:space="preserve">Eólico Rumorosa </t>
  </si>
  <si>
    <t>Eólico Rumorosa - La Herradura</t>
  </si>
  <si>
    <t>Eólico Rumorosa - Cucapah</t>
  </si>
  <si>
    <t xml:space="preserve">Eólico Rumorosa MVAr (Reactor de línea) </t>
  </si>
  <si>
    <t xml:space="preserve">La Herradura </t>
  </si>
  <si>
    <t xml:space="preserve">La Herradura - Tijuana I </t>
  </si>
  <si>
    <t xml:space="preserve">La Herradura Bancos 1 y 2 </t>
  </si>
  <si>
    <t xml:space="preserve">Sánchez Taboada </t>
  </si>
  <si>
    <t xml:space="preserve">Tijuana I </t>
  </si>
  <si>
    <t xml:space="preserve">Santiago MVAr </t>
  </si>
  <si>
    <t xml:space="preserve">Bledales MVAr </t>
  </si>
  <si>
    <t xml:space="preserve">Villa Constitución MVAr </t>
  </si>
  <si>
    <t>El Infiernito - Mezquital</t>
  </si>
  <si>
    <t>El Infiernito - Bahía de Kino</t>
  </si>
  <si>
    <t>Mezquital - Villa Constitución</t>
  </si>
  <si>
    <t xml:space="preserve">Olas Altas MVAr </t>
  </si>
  <si>
    <t xml:space="preserve">Villa Constitución </t>
  </si>
  <si>
    <t>Villa Constitución - Olas Altas</t>
  </si>
  <si>
    <t xml:space="preserve">Villa Constitución Banco 1 </t>
  </si>
  <si>
    <t xml:space="preserve">Donato Guerra MVAr </t>
  </si>
  <si>
    <t>Agustín Millán Dos - Volcán Gordo</t>
  </si>
  <si>
    <t>Volcán Gordo - Yautepec Potencia</t>
  </si>
  <si>
    <t xml:space="preserve">Almoloya Ampliación </t>
  </si>
  <si>
    <t>Atlacomulco Potencia - Almoloya</t>
  </si>
  <si>
    <t>Kilometro 110 - Tulancingo</t>
  </si>
  <si>
    <t xml:space="preserve">Kilometro 110 Ampliación </t>
  </si>
  <si>
    <t xml:space="preserve">Tulancingo Ampliación </t>
  </si>
  <si>
    <t xml:space="preserve">Ferrocarril Banco 1 (SF6) </t>
  </si>
  <si>
    <t xml:space="preserve">Ferrocarril MVAr </t>
  </si>
  <si>
    <t>Santa Fe entronque Las Águilas - Contadero</t>
  </si>
  <si>
    <t xml:space="preserve">Santa Fe MVAr </t>
  </si>
  <si>
    <t xml:space="preserve">Las Torres Banco 2 </t>
  </si>
  <si>
    <t xml:space="preserve">Las Torres MVAr </t>
  </si>
  <si>
    <t xml:space="preserve">La Silla Apodaca Banco 2 </t>
  </si>
  <si>
    <t xml:space="preserve">La Silla Apodaca MVAr </t>
  </si>
  <si>
    <t xml:space="preserve">Matamoros Potencia (Sustitución) </t>
  </si>
  <si>
    <t xml:space="preserve">Rimir (Sustitución) </t>
  </si>
  <si>
    <t xml:space="preserve">Parque Industrial Kalos (Sustitución) </t>
  </si>
  <si>
    <t xml:space="preserve">Villa de García (Sustitución) </t>
  </si>
  <si>
    <t xml:space="preserve">Pemex (Sustitución) </t>
  </si>
  <si>
    <t xml:space="preserve">Nacozari </t>
  </si>
  <si>
    <t>Santa Ana - Nacozari</t>
  </si>
  <si>
    <t xml:space="preserve">Santa Ana MVAr (Reactor de línea) </t>
  </si>
  <si>
    <t>Bahía de Kino - Esperanza</t>
  </si>
  <si>
    <t xml:space="preserve">Esperanza </t>
  </si>
  <si>
    <t>Esperanza - Seri</t>
  </si>
  <si>
    <t xml:space="preserve">Río Sonora Banco 2 </t>
  </si>
  <si>
    <t xml:space="preserve">Río Sonora MVAr </t>
  </si>
  <si>
    <t xml:space="preserve">Río Sonora Ampliación </t>
  </si>
  <si>
    <t xml:space="preserve">Flores Magón Banco 1 </t>
  </si>
  <si>
    <t xml:space="preserve">Flores Magón MVAr </t>
  </si>
  <si>
    <t>Flores Magón entronque Louisiana - Mochis Centro</t>
  </si>
  <si>
    <t xml:space="preserve">Compuertas Banco 1 </t>
  </si>
  <si>
    <t xml:space="preserve">Compuertas MVAr </t>
  </si>
  <si>
    <t xml:space="preserve">Topolobampo Banco 1 </t>
  </si>
  <si>
    <t xml:space="preserve">Topolobampo MVAr </t>
  </si>
  <si>
    <t xml:space="preserve">El Carrizo MVAr (Traslado) </t>
  </si>
  <si>
    <t xml:space="preserve">El Mayo Ampliación </t>
  </si>
  <si>
    <t xml:space="preserve">El Habal Banco 2 </t>
  </si>
  <si>
    <t xml:space="preserve">Guamúchil II MVAr </t>
  </si>
  <si>
    <t xml:space="preserve">Esperanza MVAr </t>
  </si>
  <si>
    <t xml:space="preserve">Industrial Caborca MVAr </t>
  </si>
  <si>
    <t xml:space="preserve">Seis de Abril MVAr </t>
  </si>
  <si>
    <t xml:space="preserve">Seri MVAr </t>
  </si>
  <si>
    <t xml:space="preserve">Bamoa Ampliación </t>
  </si>
  <si>
    <t>Caimanero - Guasave</t>
  </si>
  <si>
    <t>Caimanero - Bamoa</t>
  </si>
  <si>
    <t xml:space="preserve">Caimanero Banco 1 </t>
  </si>
  <si>
    <t>Caimanero entronque Santa María - Guasave</t>
  </si>
  <si>
    <t>Caimanero entronque Guamúchil II - Los Mochis II</t>
  </si>
  <si>
    <t xml:space="preserve">Guasave Ampliación </t>
  </si>
  <si>
    <t xml:space="preserve">Mar de Cortés Banco 1 </t>
  </si>
  <si>
    <t>Mar de Cortés entronque Puerto Peñasco - Sahuaro</t>
  </si>
  <si>
    <t>La Choya - Oriente</t>
  </si>
  <si>
    <t xml:space="preserve">La Choya Ampliación </t>
  </si>
  <si>
    <t xml:space="preserve">Oriente Ampliación </t>
  </si>
  <si>
    <t xml:space="preserve">Nogales Aeropuerto </t>
  </si>
  <si>
    <t>Nogales Aeropuerto - Back To Back Nogales (EUA) Tramo 1</t>
  </si>
  <si>
    <t xml:space="preserve">Nogales Aeropuerto MVAr </t>
  </si>
  <si>
    <t xml:space="preserve">El Habal Banco 1 </t>
  </si>
  <si>
    <t xml:space="preserve">El Habal </t>
  </si>
  <si>
    <t>El Habal entronque Habal - Piaxtla</t>
  </si>
  <si>
    <t xml:space="preserve">La Palma Banco 1 </t>
  </si>
  <si>
    <t>La Palma entronque Moctezuma - Valle Esperanza</t>
  </si>
  <si>
    <t xml:space="preserve">Felipe Pescador Banco 1 </t>
  </si>
  <si>
    <t>Felipe Pescador entronque Durango I - Jerónimo Ortiz</t>
  </si>
  <si>
    <t xml:space="preserve">Conejos Banco 1 (Sustitución) </t>
  </si>
  <si>
    <t xml:space="preserve">Arenales Banco 2 </t>
  </si>
  <si>
    <t xml:space="preserve">Saucito Banco 2 </t>
  </si>
  <si>
    <t xml:space="preserve">Saucito MVAr </t>
  </si>
  <si>
    <t xml:space="preserve">Mitla Banco 1 </t>
  </si>
  <si>
    <t>Mitla entronque Terranova - Torres</t>
  </si>
  <si>
    <t xml:space="preserve">Mitla MVAr </t>
  </si>
  <si>
    <t xml:space="preserve">Colina Banco 1 </t>
  </si>
  <si>
    <t>Colina entronque Boquilla - Abraham González</t>
  </si>
  <si>
    <t xml:space="preserve">Colina MVAr </t>
  </si>
  <si>
    <t>Colonia Juárez - Nuevo Casas Grandes</t>
  </si>
  <si>
    <t xml:space="preserve">Colonia Juárez Banco 1 </t>
  </si>
  <si>
    <t xml:space="preserve">Colonia Juárez MVAr </t>
  </si>
  <si>
    <t xml:space="preserve">Nuevo Casas Grandes Ampliación </t>
  </si>
  <si>
    <t xml:space="preserve">Monteverde Banco 2 </t>
  </si>
  <si>
    <t xml:space="preserve">Monteverde MVAr </t>
  </si>
  <si>
    <t xml:space="preserve">Chihuahua Norte Banco 5 </t>
  </si>
  <si>
    <t>Maniobras Mieleras - Diagonal</t>
  </si>
  <si>
    <t>Takata - Torreón Oriente</t>
  </si>
  <si>
    <t>Torreón Oriente - California</t>
  </si>
  <si>
    <t>Torreón Sur - Takata</t>
  </si>
  <si>
    <t>Torreón Sur - Maniobras Mieleras</t>
  </si>
  <si>
    <t>Torreón Sur - Torreón Oriente</t>
  </si>
  <si>
    <t xml:space="preserve">Torreón Sur Banco 3 </t>
  </si>
  <si>
    <t>Nueva Jauja - Tepic Industrial</t>
  </si>
  <si>
    <t xml:space="preserve">Nueva Jauja Banco 1 </t>
  </si>
  <si>
    <t xml:space="preserve">Nueva Jauja MVAr </t>
  </si>
  <si>
    <t xml:space="preserve">Tepic Industrial Ampliación </t>
  </si>
  <si>
    <t xml:space="preserve">Cimatario Banco 2 </t>
  </si>
  <si>
    <t xml:space="preserve">Cimatario MVAr </t>
  </si>
  <si>
    <t xml:space="preserve">Estadio Corregidora Banco 2 </t>
  </si>
  <si>
    <t xml:space="preserve">Estadio Corregidora MVAr </t>
  </si>
  <si>
    <t xml:space="preserve">Querétaro Industrial Banco 2 </t>
  </si>
  <si>
    <t xml:space="preserve">Querétaro Industrial MVAr </t>
  </si>
  <si>
    <t>Querétaro Industrial entronque Querétaro Maniobras - Industrias</t>
  </si>
  <si>
    <t xml:space="preserve">Nueva Pedregal Banco 1 </t>
  </si>
  <si>
    <t xml:space="preserve">Nueva Pedregal MVAr </t>
  </si>
  <si>
    <t>Nueva Pedregal entronque Antea - Jurica</t>
  </si>
  <si>
    <t xml:space="preserve">Satélite MVAr </t>
  </si>
  <si>
    <t xml:space="preserve">Satélite Banco 2 </t>
  </si>
  <si>
    <t xml:space="preserve">Jesús del Monte Banco 2 </t>
  </si>
  <si>
    <t xml:space="preserve">San Francisco del Rincón Ampliación </t>
  </si>
  <si>
    <t>Unión de San Antonio - San Francisco del Rincón</t>
  </si>
  <si>
    <t xml:space="preserve">Unión de San Antonio Banco 1 </t>
  </si>
  <si>
    <t xml:space="preserve">Tlajomulco Banco 2 </t>
  </si>
  <si>
    <t xml:space="preserve">Tlajomulco MVAr </t>
  </si>
  <si>
    <t xml:space="preserve">Sayula Ampliación </t>
  </si>
  <si>
    <t>Tapalpa - Sayula</t>
  </si>
  <si>
    <t xml:space="preserve">Tapalpa Banco 1 </t>
  </si>
  <si>
    <t xml:space="preserve">Tapalpa MVAr </t>
  </si>
  <si>
    <t xml:space="preserve">Campos Banco 1 (SF6) </t>
  </si>
  <si>
    <t>Campos entronque Colomo Distribución - Terminal de gas Manzanillo</t>
  </si>
  <si>
    <t xml:space="preserve">Santa Cruz Banco 2 </t>
  </si>
  <si>
    <t xml:space="preserve">Guanajuato MVAr </t>
  </si>
  <si>
    <t xml:space="preserve">Santa Fe II MVAr </t>
  </si>
  <si>
    <t xml:space="preserve">Fresnillo Potencia MVAr </t>
  </si>
  <si>
    <t xml:space="preserve">Buenavista MVAr </t>
  </si>
  <si>
    <t xml:space="preserve">Dolores Hidalgo MVAr </t>
  </si>
  <si>
    <t xml:space="preserve">La Fragua MVAr </t>
  </si>
  <si>
    <t xml:space="preserve">La Griega MVAr </t>
  </si>
  <si>
    <t xml:space="preserve">Querétaro Oriente MVAr </t>
  </si>
  <si>
    <t>Guadalajara Industrial entronque Miravalle - Álamos, Higuerillas - Álamos</t>
  </si>
  <si>
    <t xml:space="preserve">Santa Cruz Ampliación </t>
  </si>
  <si>
    <t xml:space="preserve">León III Banco 3 (Traslado) </t>
  </si>
  <si>
    <t>Potrerillos - San Roque</t>
  </si>
  <si>
    <t xml:space="preserve">Potrerillos Banco 4 </t>
  </si>
  <si>
    <t>Potrerillos entronque León I - Ayala</t>
  </si>
  <si>
    <t xml:space="preserve">San Roque Ampliación </t>
  </si>
  <si>
    <t>Irapuato I - Irapuato II</t>
  </si>
  <si>
    <t xml:space="preserve">Irapuato II Banco 3 (Traslado) </t>
  </si>
  <si>
    <t>Tepeyac - San Idelfonso</t>
  </si>
  <si>
    <t xml:space="preserve">Tepeyac Ampliación </t>
  </si>
  <si>
    <t>Angostura - Tapachula Potencia</t>
  </si>
  <si>
    <t xml:space="preserve">Tapachula Potencia MVAr </t>
  </si>
  <si>
    <t>Veracruz Dos - Tamarindo Dos</t>
  </si>
  <si>
    <t xml:space="preserve">Dos Bocas Banco 7 </t>
  </si>
  <si>
    <t>Manlio Fabio Altamirano - Dos Bocas</t>
  </si>
  <si>
    <t>Ixtepec Potencia - Juile</t>
  </si>
  <si>
    <t xml:space="preserve">Ixtepec Potencia Estación Convertidora </t>
  </si>
  <si>
    <t>Yautepec Potencia - Ixtepec Potencia</t>
  </si>
  <si>
    <t xml:space="preserve">Yautepec Potencia Estación Convertidora </t>
  </si>
  <si>
    <t>Veracruz Uno - Mocambo</t>
  </si>
  <si>
    <t xml:space="preserve">El Porvenir Banco 1 </t>
  </si>
  <si>
    <t xml:space="preserve">Alvarado Dos MVAr </t>
  </si>
  <si>
    <t xml:space="preserve">San Andrés Dos MVAr </t>
  </si>
  <si>
    <t>Ayutla - Papagayo</t>
  </si>
  <si>
    <t xml:space="preserve">Ayutla Ampliación </t>
  </si>
  <si>
    <t xml:space="preserve">Papagayo Ampliación </t>
  </si>
  <si>
    <t>Manuel Moreno Torres - San Cristóbal Oriente</t>
  </si>
  <si>
    <t xml:space="preserve">Manuel Moreno Torres Ampliación </t>
  </si>
  <si>
    <t xml:space="preserve">San Cristóbal Oriente Ampliación </t>
  </si>
  <si>
    <t xml:space="preserve">L1 San Lorenzo Potencia - Puebla II </t>
  </si>
  <si>
    <t xml:space="preserve">L2 San Lorenzo Potencia - Puebla II </t>
  </si>
  <si>
    <t xml:space="preserve">L1 Juile - Ixtepec Potencia </t>
  </si>
  <si>
    <t xml:space="preserve">L2 Juile - Ixtepec Potencia </t>
  </si>
  <si>
    <t xml:space="preserve">LT Malpaso Dos - Tabasco Potencia </t>
  </si>
  <si>
    <t xml:space="preserve">LT Manuel Moreno Torres - Tabasco Potencia </t>
  </si>
  <si>
    <t xml:space="preserve">Cholula II Banco 1 </t>
  </si>
  <si>
    <t xml:space="preserve">Cholula II MVAr </t>
  </si>
  <si>
    <t xml:space="preserve">Chignahuapan MVAr </t>
  </si>
  <si>
    <t xml:space="preserve">Fuertes Banco 3 </t>
  </si>
  <si>
    <t xml:space="preserve">Lomas Banco 1 </t>
  </si>
  <si>
    <t xml:space="preserve">Lomas MVAr </t>
  </si>
  <si>
    <t xml:space="preserve">Ocuituco Banco 1 </t>
  </si>
  <si>
    <t xml:space="preserve">Berriozabal Banco 1 </t>
  </si>
  <si>
    <t>Berriozabal entronque Manuel Moreno Torres - Ocozocuautla</t>
  </si>
  <si>
    <t xml:space="preserve">Berriozabal MVAr </t>
  </si>
  <si>
    <t xml:space="preserve">Cales Banco 1 </t>
  </si>
  <si>
    <t xml:space="preserve">Cales MVAr </t>
  </si>
  <si>
    <t xml:space="preserve">Huautla Banco 1 </t>
  </si>
  <si>
    <t xml:space="preserve">San Miguel Santa Flor </t>
  </si>
  <si>
    <t xml:space="preserve">Juchitán Banco 2 </t>
  </si>
  <si>
    <t xml:space="preserve">Juchitán MVAr </t>
  </si>
  <si>
    <t xml:space="preserve">Mapastepec MVAr </t>
  </si>
  <si>
    <t xml:space="preserve">Tapachula Aeropuerto Banco 2 </t>
  </si>
  <si>
    <t xml:space="preserve">Tapachula Aeropuerto MVAr </t>
  </si>
  <si>
    <t xml:space="preserve">Tapachula Oriente MVAr </t>
  </si>
  <si>
    <t xml:space="preserve">Tenosique Banco 2 </t>
  </si>
  <si>
    <t xml:space="preserve">Tilapa Banco 2 </t>
  </si>
  <si>
    <t xml:space="preserve">Zinacatepec </t>
  </si>
  <si>
    <t xml:space="preserve">Chankanaab II MVAr </t>
  </si>
  <si>
    <t xml:space="preserve">Chankanaab MVAr </t>
  </si>
  <si>
    <t xml:space="preserve">Cozumel MVAr </t>
  </si>
  <si>
    <t xml:space="preserve">Bonfil Banco 2 </t>
  </si>
  <si>
    <t xml:space="preserve">Bonfil MVAr </t>
  </si>
  <si>
    <t xml:space="preserve">Xcalacoco Banco 2 </t>
  </si>
  <si>
    <t xml:space="preserve">Xcalacoco MVAr </t>
  </si>
  <si>
    <t xml:space="preserve">Olas Altas Banco 2 </t>
  </si>
  <si>
    <t>Jacalitos - Regiomontano</t>
  </si>
  <si>
    <t xml:space="preserve">Jacalitos Ampliación </t>
  </si>
  <si>
    <t xml:space="preserve">Jacalitos MVAr (Reactor de Bus) </t>
  </si>
  <si>
    <t xml:space="preserve">Jacalitos MVAr (Reactor de Línea) </t>
  </si>
  <si>
    <t xml:space="preserve">Regiomontano Ampliación </t>
  </si>
  <si>
    <t xml:space="preserve">Aeropuerto Ampliación </t>
  </si>
  <si>
    <t xml:space="preserve">Reynosa Maniobras Ampliación </t>
  </si>
  <si>
    <t>Aeropuerto - Jacalitos</t>
  </si>
  <si>
    <t>Reynosa Maniobras - Jacalitos</t>
  </si>
  <si>
    <t>Nogales Aeropuerto - Back To Back Nogales (EUA) Tramo 2</t>
  </si>
  <si>
    <t xml:space="preserve">Ixtepec Potencia Ampliación </t>
  </si>
  <si>
    <t>Xipe - Ixtepec Potencia</t>
  </si>
  <si>
    <t xml:space="preserve">Xipe Banco 4 </t>
  </si>
  <si>
    <t xml:space="preserve">Xipe Bancos 1, 2 y 3 </t>
  </si>
  <si>
    <t xml:space="preserve">Villa de García Ampliación </t>
  </si>
  <si>
    <t>El Fraile - Villa de García</t>
  </si>
  <si>
    <t>Iberdrola Escobedo - El Fraile</t>
  </si>
  <si>
    <t>Iberdrola Tamazunchale - Las Mesas</t>
  </si>
  <si>
    <t>Las Mesas - Atlacomulco Potencia</t>
  </si>
  <si>
    <t xml:space="preserve">Atlacomulco Potencia MVAr </t>
  </si>
  <si>
    <t xml:space="preserve">Atlacomulco Potencia Ampliación </t>
  </si>
  <si>
    <t>Reynosa Maniobras - Aeropuerto</t>
  </si>
  <si>
    <t xml:space="preserve">Reynosa Maniobras Banco 5 </t>
  </si>
  <si>
    <t xml:space="preserve">Unión Hidalgo Bancos 1, 2 y 3 </t>
  </si>
  <si>
    <t>Hermosillo V - Dynatech</t>
  </si>
  <si>
    <t>Proyecto Elemental Mínimo (PEM)</t>
  </si>
  <si>
    <t>Paquete</t>
  </si>
  <si>
    <t>Nombre de Obra</t>
  </si>
  <si>
    <t>Gerencia de Control Regional</t>
  </si>
  <si>
    <t xml:space="preserve"> Financiamiento</t>
  </si>
  <si>
    <t>Fecha Factible</t>
  </si>
  <si>
    <t>Fecha Necesaria</t>
  </si>
  <si>
    <t>Compensación</t>
  </si>
  <si>
    <t>Subestación</t>
  </si>
  <si>
    <t>Tipo de Equipo</t>
  </si>
  <si>
    <t>Capacidad
(MVAr)</t>
  </si>
  <si>
    <t>Alimentadores</t>
  </si>
  <si>
    <t>Relación de Transformación</t>
  </si>
  <si>
    <t>Capacidad
(MVA)</t>
  </si>
  <si>
    <t>Longitud
(Km-C)</t>
  </si>
  <si>
    <t>Núm. de Circuitos</t>
  </si>
  <si>
    <t>Tecnología</t>
  </si>
  <si>
    <t>Tipo de circuito</t>
  </si>
  <si>
    <t>Atlacomulco Industrial Ampliación</t>
  </si>
  <si>
    <t xml:space="preserve">Xochitla Banco 1 </t>
  </si>
  <si>
    <t>Condesa Banco 1 SF6 (Sustitución)</t>
  </si>
  <si>
    <t xml:space="preserve">Aeropuerto Banco 1 </t>
  </si>
  <si>
    <t xml:space="preserve">Redes Atlacomulco (LT) </t>
  </si>
  <si>
    <t>Redes Reordenamiento Valle De Bravo (LT)</t>
  </si>
  <si>
    <t>Redes Conversión Aéreo Subterráneo Temoaya Centro (KM-C)</t>
  </si>
  <si>
    <t xml:space="preserve">Huixtla Banco 2 </t>
  </si>
  <si>
    <t xml:space="preserve">Xoxtla (Coronango) Banco 1 SF6 </t>
  </si>
  <si>
    <t xml:space="preserve">Conalep Banco 1 </t>
  </si>
  <si>
    <t xml:space="preserve">Naolinco Banco 1 </t>
  </si>
  <si>
    <t xml:space="preserve">La Reina Banco 1 </t>
  </si>
  <si>
    <t xml:space="preserve">Cuetzalan Banco 1 </t>
  </si>
  <si>
    <t xml:space="preserve">Papantla Distribución Banco 1 </t>
  </si>
  <si>
    <t xml:space="preserve">San Bartolo Coyotepec Banco 2 </t>
  </si>
  <si>
    <t>Redes Conversión Aéreo-Subterráneo Temoaya Centro (MVA)</t>
  </si>
  <si>
    <t>Unión Hidalgo - Ixtepec Potencia</t>
  </si>
  <si>
    <t>RP</t>
  </si>
  <si>
    <t xml:space="preserve">Redes SE Ruiz Cortinez </t>
  </si>
  <si>
    <t>EXT</t>
  </si>
  <si>
    <t>477 AAC-PM</t>
  </si>
  <si>
    <t>INCLUYE: RECALIBRACION DE CIRCUITO 5110 DE SE RUIZ CORTINEZ A SE HERMOSILLO</t>
  </si>
  <si>
    <t>477 ACSR-PM</t>
  </si>
  <si>
    <t>230/23/0</t>
  </si>
  <si>
    <t>1113 ACSR-PA</t>
  </si>
  <si>
    <t>1000 MCM-CU-XLP-CS</t>
  </si>
  <si>
    <t>SUSTITUCION</t>
  </si>
  <si>
    <t>23/0.12/0.24</t>
  </si>
  <si>
    <t>3/0 AAC-PC</t>
  </si>
  <si>
    <t>3/0 ACSR-PC</t>
  </si>
  <si>
    <t>23/0.22/0.127</t>
  </si>
  <si>
    <t>INCLUYE: 1T-3F-4.68MVA 23/0.220/0.127 KV, 0/0/0 A., Y 16048 MEDIDORES TIPO AMI. CON CUALQUIER MEDIO DE COMUNICACIÓN.CAMBIA SEGUN OFICIO NO. 313.02.000364</t>
  </si>
  <si>
    <t>INCLUYE: 23 KV - 1C - 3F - 4H - 13.07 KM - 3/0 - AWG - AAC - PC (URBANA), CAMBIA SEGUN OFICIO NO. 313.02.000364</t>
  </si>
  <si>
    <t>1200 XLP-CU-CS</t>
  </si>
  <si>
    <t>INCLUYE 1T-1F 26.98 MVA 23/0.120/0.240 KV 0/0/0 A. Y 54548 MEDIDORES TIPO AMI, CON CUALQUIER TIPO DE COMUNICACION, (CAMBIA SEGUN OFICIOS NO. 313.02 000485 Y 313.02 000664)</t>
  </si>
  <si>
    <t>(CAMBIA SEGUN OFICIOS NO. 313.02 000485 Y 313.02 000664).</t>
  </si>
  <si>
    <t>INCLUYE 1T-3F 1.56 MVA 23/0.220/0.127 KV 0/0/0 A. Y 78841 MEDIDORES TIPO AMI, CON CUALQUIER TIPO DE COMUNICACION, (CAMBIA SEGUN OFICIO NO. 313.02 000485).</t>
  </si>
  <si>
    <t>(CAMBIA SEGUN OFICIO NO. 313.02 000485)</t>
  </si>
  <si>
    <t>INCLUYE 1T-3F 23.76 MVA 23/0.220/0.127 KV 0/0/0/ A Y 35498 MEDIDORES TIPO AMI CON CUALQUIER TIPO DE COMUNICACION, (CAMBIA SEGUN OFICIO NO. 313.02 000485).</t>
  </si>
  <si>
    <t>INCLUYE 1T-3F 9.18 MVA 23/0.220/0.127 KV 0/0/0 A Y 60804 MEDIDORES TIPO AMI CON CUALQUIER TIPO DE COMUNICACION, (CAMBIA SEGUN OFICIO NO. 313.02 000485).</t>
  </si>
  <si>
    <t>INCLUYE 1T-3F 6.85 MVA 23/0.220/0.127 KV, 0/0/0 A. Y 16452 MEDIDORES TIPO AMI CON CUALQUIER TIPO DE COMUNICACION. (CAMBIA SEGUN OFICIO NO. 313.02 000485).</t>
  </si>
  <si>
    <t>INCLUYE 48330 MEDIDORES TIPO AMI CON CUALQUIER TIPO DE COMUNICACION, (CAMBIA SEGUN OFICIO NO. 313.02 000485).</t>
  </si>
  <si>
    <t>INCLUYE 1T 3F 12.72 MVA 23/0.220/0.127 KV 0/0/0 A Y 42462 MEDIDORES TIPO AMI CON CUALQUIER TIPO DE COMUNICACION, (CAMBIA SEGUN OFICIO NO. 313.02 000485).</t>
  </si>
  <si>
    <t>(CAMBIA SEGUN OFICIO NO. 313.02 000485).</t>
  </si>
  <si>
    <t>230/23/</t>
  </si>
  <si>
    <t>INCLUYE TRONCALES DE SALIDA 23KV-1C-3XKM-750KCM-AL-XLP RA-CS</t>
  </si>
  <si>
    <t>DOS COND/FASE, "CAMBIO SEGUN OFICIOS N1000-76-767/2015,N1000-76-869/2015"</t>
  </si>
  <si>
    <t xml:space="preserve">Chicoloapan Banco 1 Y 2 </t>
  </si>
  <si>
    <t>INCLUYE TRONCALES DE SALIDA EN 23KV</t>
  </si>
  <si>
    <t>CAMBIO SEGUN OFICIO N1000-76-767/2015</t>
  </si>
  <si>
    <t>INCLUYE 1T-3F- 6.39 MVA 23/0.220/0.127 KV 0/0/0 A Y EL SUMINISTRO E INSTALACION DE 68532 MEDIDORES TIPO AMI, CON CUALQUIER TIPO DE COMUNICACION (CAMBIA SEGUN OFICIO 313.02 000647)</t>
  </si>
  <si>
    <t>1C-3F-4H-AWG-ACSR-PC (CAMBIA SEGUN OFICIO 313.02 000647)</t>
  </si>
  <si>
    <t>INCLUYE 1T-3F 4.785 MVA 23/0.220/0.127 KV 0/0/0 A. Y EL SUMINISTRO E INSTALACION DE 66470 MEDIDORES TIPO AMI, CON CUALQUIER TIPO DE COMUNICACION (CAMBIA SEGUN OFICIO 313.02 000647)</t>
  </si>
  <si>
    <t>INCLUYE 1T-3F 4.845 MVA 23/0.220/0.127 KV 0/0/0 A. Y EL SUMINISTRO E INSTALACION DE 69543 MEDIDORES TIPO AMI, CON CUALQUIER TIPO DE COMUNICACION (CAMBIA SEGUN OFICIO 313.02 000647)</t>
  </si>
  <si>
    <t>INCLUYE 1T-3F 4.02 MVA 23/0.220/0.127 KV, 0/0/0 A. Y EL SUMINISTRO E INSTALACION DE 60735 MEDIDORES TIPO AMI, CON CUALQUIER TIPO DE COMUNICACION (CAMBIA SEGUN OFICIO 313.02 000647)</t>
  </si>
  <si>
    <t>INCLUYE 1T-3F 6.87 MVA 23/0.220/0.127 KV, 0/0/0 A. Y EL SUMINISTRO E INSTALACION DE 66517 MEDIDORES TIPO AMI, CON CUALQUIER TIPO DE COMUNICACION (CAMBIA SEGUN OFICIO 313.02 000647)</t>
  </si>
  <si>
    <t>ASEGURAMIENTO DE LA MEDICION CON TECNOLOGIA AMI-PLC, INCLUYE SUMINISTRO E INSTALACION DE 46713 MEDIDORES TIPO AMI, CON CUALQUIER TIPO DE COMUNICACION (CAMBIA SEGUN OFICIO 313.02 000647)</t>
  </si>
  <si>
    <t>INCLUYE SUMINISTRO E INSTALACION DE 55372 MEDIDORES TIPO AMI, CON CUALQUIER TIPO DE COMUNICACION, CAMBIO SEGÚN OFICIO NO. 313.02000603.</t>
  </si>
  <si>
    <t>INCLUYE 23 KV - 1C-3F-4H - 60 KM -336.4 - SA - ACSR - PC, CAMBIO SEGUN OFICIO NO.313.02000603.</t>
  </si>
  <si>
    <t>INCLUYE SUMINSTRO E INSTALACION DE 24116 MEDIDORES TIPO AMI.CON CUALQUIER TIPO DE COMUNICACIÓN, CAMBIO SEGÚN OFICIO NO. 313.02000603.</t>
  </si>
  <si>
    <t>INCLUYE SUMINISTRO E INSTALACION DE 5532 MEDIDORES TIPO AMI.CON CUALQUIER TIPO DE COMUNICACIÓN,CAMBIO SEGÚN OFICIO NO. 313.02000603.</t>
  </si>
  <si>
    <t>INCLUYE SUMINISTRO E INSTALACION DE 34011 MEDIDORES TIPO AMI,CON CUALQUIER TIPO DE COMUNICACION, CAMBIO SEGÚN OFICIO NO. 313.02000603.</t>
  </si>
  <si>
    <t>INCLUYE SUMINISTRO E INSTALACION DE 11038 MEDIDORES TIPO AMI.CON CUALQUIER TIPO DE COMUNICACION,CAMBIO SEGÚN OFICIO NO. 313.02000603.</t>
  </si>
  <si>
    <t>INCLUYE SUMINISTRO E INSTALCION DE 20016 MEDIDORES TIPO AMI.CON CUALQUIER TIPO DE COMUNICACIÓN, CAMBIO SEGÚN OFICIO NO. 313.02000603.</t>
  </si>
  <si>
    <t>INCLUYE SUMINISTRO E INSTALACION DE 10838 MEDIDORES TIPO AMI,CON CUALQUIER TIPO DE COMUNICACIÓN,CAMBIO SEGÚN OFICIO NO.313.02000603.</t>
  </si>
  <si>
    <t>INCLUYE SUMINISTRO E INSTALACIÓN DE 13723 MEDIDORES TIPO AMI.CON CUALQUIER TIPO DE COMUNICACIÓN, CAMBIO SEGÚN OFICIO NO. 313.02000603.</t>
  </si>
  <si>
    <t>INCLUYE SUMINISTRO E INSTALACION DE 4475 MEDIDORES TIPO AMI.CON CUALQUIER TIPO DE COMUNICACION, CAMBIO SEGÚN OFICIO NO. 313.02000603.</t>
  </si>
  <si>
    <t>INCLUYE SALIDAS SUBTERRANEAS 8C-23KV-5KM-3F-4H-750 -CS, REEMPLAZA SUBESTACION PROVISIONAL TEPOTZOTLAN</t>
  </si>
  <si>
    <t>1113 ACSR-TPACS</t>
  </si>
  <si>
    <t>DOS CONDUCTORES POR FASE, "CAMBIO SEGUN OFICIO N1000-76-767/2015"</t>
  </si>
  <si>
    <t>1 A. 230KV LT COFRADIA, 1 A. LT REMEDIOS, REEMPLAZA SUBESTACIONES MÓVILES PUNTA NORTE, COFRADIA II</t>
  </si>
  <si>
    <t>CAMBIO SEGUN OFICIO N1000-76-765/2015</t>
  </si>
  <si>
    <t>1 A. 230 KV LT CONDESA</t>
  </si>
  <si>
    <t>1 A. 230 KV LT TACUBAYA. 1 A. 230 KV DIANA, SUBESTACION AISLADA EN SF6, INCLUYE 6.5 KM DE TRONCALES DE SALIDA CALIBRE 750 AL-XLP-CS</t>
  </si>
  <si>
    <t>2000 XLP-CU-CS</t>
  </si>
  <si>
    <t>Condesa Tacubaya</t>
  </si>
  <si>
    <t>2A. LT ENTRONQUE LT AURORA-SANTA CRUZ, SE ENCAPSULADA Y AISLADA EN SF6</t>
  </si>
  <si>
    <t>CAMBIO DE TENSION 85KV A 230 KV, SE RETIRAN 3 BANCOS 85/23 KV Y 2 BCOS 85/6 KV INCLUYE 3.2 KM LINEA SUBTERRANEA CALIBRE 500AL-XLP Y 10 KM AEREA CALIBRE 336ACSR</t>
  </si>
  <si>
    <t>AMPLIACIÓN DE LA BAHIA SE. CSN</t>
  </si>
  <si>
    <t>INCLUYE 13.8 KV-1C-266 ACSR CONSTRUCCION SALIDA SUBTERRANEA CSN-4030</t>
  </si>
  <si>
    <t>266 AAC-PC</t>
  </si>
  <si>
    <t>TRANSFORMADOR TIPO PEDESTAL</t>
  </si>
  <si>
    <t>3/0- 1/0 AL-XLP-CS</t>
  </si>
  <si>
    <t>INCLUYE 23 KV-1C-0.5KM-266 ACSR-PC,DESMANTELAMIENTO DE: 1.7 KM LINEA DE MEDIA TENSIÓN Y 1.8 KM LINEA DE BAJA TENSIÓN.</t>
  </si>
  <si>
    <t>23/0.24/0.12</t>
  </si>
  <si>
    <t>TRANFORMADOR TIPO PEDESTAL</t>
  </si>
  <si>
    <t>INCLUYE 23 KV-1C-0.5KM-266 ACSR-PC,DESMANTELAMIENTO DE: 51 KM LÍNEA DE BAJA TENSIÓN Y 8 KM LÍNEA DE MEDIA TENSIÓN</t>
  </si>
  <si>
    <t>13.8/0.24/0.127</t>
  </si>
  <si>
    <t>INCLUYE RETIRO DE LAS INSTALACIONES EXISTENTES Y DESMANTELAMIENTO DE LA RED AEREA</t>
  </si>
  <si>
    <t>INCLUYE 13.8 KV-1C-1.5 KM-266 ACSR-PC</t>
  </si>
  <si>
    <t>Redes Conversión Aéreo-Subterráneo Cd Altamirano Centro ( MVA )</t>
  </si>
  <si>
    <t>OFICIO NO. 313.02000603.</t>
  </si>
  <si>
    <t>Redes Conversión Aéreo Subterráneo Cd Altamirano Centro (KM-C)</t>
  </si>
  <si>
    <t>477 AL-XLP-CS</t>
  </si>
  <si>
    <t>LINEA MEDIA TENSION SUBTERRANEA, INCLUYE 13.8 KV - 1C - 1.55 KM LINEA DE BAJA TENSION Y 13.8 KV - 1C - 0.75 KM DE LINEA DE BAJA TENSION</t>
  </si>
  <si>
    <t>1 A. 230 KV LT POLANCO, 1 A. 230 KV LT CUAUHTEMOC, BANCO PROVENIENTE DE SE TOLTEPEC (CONTRATO 0810494 DEL SAE).</t>
  </si>
  <si>
    <t>CABLE SUBTERRANEO TIPO SECO, CABLE EXISTENTE</t>
  </si>
  <si>
    <t>1 A. 230 KV LT TOPILEJO, 1 A. 230 KV LT IZTAPALAPA, BANCOS PROVENIENTES DE SE ACOLMAN (EXISTENTES DEL CONTRATO 09B0139MLG DEL SAE),ALIMENTADORES AISLADOS EN SF6</t>
  </si>
  <si>
    <t>1113 ACSR-PT</t>
  </si>
  <si>
    <t>1 A. 115 KV LT CONCEPCION DEL ORO</t>
  </si>
  <si>
    <t>477 ACSR-TA</t>
  </si>
  <si>
    <t>115/13.8/0</t>
  </si>
  <si>
    <t>795 ACSR-TA</t>
  </si>
  <si>
    <t>1000 KCM-CS</t>
  </si>
  <si>
    <t>2 A. 115 KV ENTQ. ALTAMIRA - ANAHUAC POTENCIA, 1 A. 115 KV LT MANTE</t>
  </si>
  <si>
    <t>1 A. 115 KV LT MANUEL</t>
  </si>
  <si>
    <t>138/13.8/0</t>
  </si>
  <si>
    <t>INCLUYE 8KM DE RED TRONCAL 13.8KV-1C-3F-4H-500KCM-CU-XLP-CS, INCLUYE TRONCALES DE SALIDA 13.8 KV 6C - 3.0 KM - 750 KCM - XLP</t>
  </si>
  <si>
    <t>INCLUYE 3KM DE RED TRONCAL 13.8KV-1C-3F-4H-500KCM-AL-XLP-CS</t>
  </si>
  <si>
    <t>INCLUYE 4.2KM DE RED TRONCAL 13.8KV-1C-3F-4H-500KCM-AL-XLP-CS</t>
  </si>
  <si>
    <t>795 ACSR-PA</t>
  </si>
  <si>
    <t>LT DOMINGO VIEJO TAP MONTERREY POT. - SANTO DOMINGO</t>
  </si>
  <si>
    <t>LT PARQUE INDUSTRIAL LINARES TAP LAJAS - LINARES</t>
  </si>
  <si>
    <t>1 A. 115 KV LT GUEMEZ, 1 A. 115 KV LT VICTORIA</t>
  </si>
  <si>
    <t>795 ACSR-TAPA</t>
  </si>
  <si>
    <t xml:space="preserve">Tampiquito Bancos 1 Y 2 </t>
  </si>
  <si>
    <t>INCLUYE TRONCALES DE DISTRIBUCION Y SALIDAS SUBTERRANEAS</t>
  </si>
  <si>
    <t>INCLUYE TRONCALES DE SALIDA A 13.8 KV - 1C - 3.0 KM - 500 AL - XLP - CS</t>
  </si>
  <si>
    <t>1 A. 115 KV LT C. OBREGON 2, 1 A. 115 KV LT C. OBREGON 3, INCLUYE TRONCALES DE SALIDA A 13.8 KV-1C, 3.0 KM-500-AL-XLP</t>
  </si>
  <si>
    <t>795 ACSR-PT</t>
  </si>
  <si>
    <t>115/34.5/0</t>
  </si>
  <si>
    <t>INCLUYE TRONCALES DE SALIDA 34.8 KV - 1C - 4.4 KM - 500 KCM AL - XLP - CS, ROSARIO BCO. 3 (34.5/13.8 KV) 3 MVA - 0/1 ALIMENTADORES, INCLUYE TRONCALES DE SALIDA 34.5 KV - 1C - 1.0 KM - 500 KCM AL - XLP- CS Y 34.5 KV - 1C - 20.0 KM - 477 KCM ACSR - PC, INCLUYE CARGADOR DE TAP BAJO CARGA</t>
  </si>
  <si>
    <t>1 A. 115 KV LT OBREGON III, 1 A. 115 KV LT OBREGON I, INCLUYE TRONCALES DE SALIDA A 13.8 KV-1C-3.14 KM-500 KCM-AL-XLP-CS</t>
  </si>
  <si>
    <t>1000 AWG-AL-XLP-CS</t>
  </si>
  <si>
    <t>INCLUYE TRONCALES 34.5 KV-1C-2.0 KM-266 AAC-PC</t>
  </si>
  <si>
    <t>COSTO INCLUIDO EN EL BANCO</t>
  </si>
  <si>
    <t>477 ACSR-TAPT</t>
  </si>
  <si>
    <t>INCLUYE 2C-2.37 KM TA/PT</t>
  </si>
  <si>
    <t>1 A. 115 KV LT EL DORADO</t>
  </si>
  <si>
    <t>INCLUYE 5727 MEDIDORES TIPO AMI.</t>
  </si>
  <si>
    <t>1 A. 115 KV LT PUEBLO NUEVO, 1 A. 115 KV LT NAVOJOA NORTE, INCLUYE TRONCALES DE SALIDA A 13.8 KV-1C-3F-4H-3.0KM-500 ALXLP</t>
  </si>
  <si>
    <t>1 A. 115 KV LT HERMOSILLO LOMA, 1 A. 115 KV LT LADRILLERAS, INCLUYE TRONCALES DE SALIDA EN MEDIA TENSION 1C - 13.8 KV - 7.7 KM - 750 AL - XLP - CS</t>
  </si>
  <si>
    <t>1 A. 115 KV LT QUIROGA</t>
  </si>
  <si>
    <t>INCLUYE TRONCALES DE SALIDA 13.8 KV-1C-9.8KM-750-AWG-AL-XLP-CS</t>
  </si>
  <si>
    <t>Quiroga - Bagotes</t>
  </si>
  <si>
    <t>795 ACSR-TA/CS</t>
  </si>
  <si>
    <t>INCLUYE 1.26 KM DE CABLE SUBTERRANEO CALIBRE 1000 - AWG - AL - XLP, SALIENDO DE QUIROGA</t>
  </si>
  <si>
    <t>Fundición - Navojoa Norte</t>
  </si>
  <si>
    <t>477 ACSR-TAPA</t>
  </si>
  <si>
    <t>TRAMO 1 115 KV-1C-15.51 KM-477 ACSR-TA, TRAMO 2 115 KV-1C-1.81 KM-477 ACSR-PA, TRAMO 3 115 KV-2C-6.02 KM-477 ACSR-PA (TENDIDO DE UN CIRCUITO), TRAMO 4 115 KV-1C-1.10 KM-750 ALCS-TA (OBRA CIVIL EXISTENTE), SE RETIRO LINEA EXISTENTE 115 KM-1C-23.55 KM-3/0 ACSR-PM</t>
  </si>
  <si>
    <t>1 A. 115 KV LT JUAN JOSE RIOS, 1 A. 115 KV LT LEYVA SOLANO</t>
  </si>
  <si>
    <t>750 AWG-AL-XLP-CS</t>
  </si>
  <si>
    <t>CONEXION EN FORMA DE TAP NO INCLUYE ALIMENTADOR EN CHINITOS</t>
  </si>
  <si>
    <t>INCLUYE TRONCALES DE SALIDA 34.5KV-1C-0.5KM-266AWG-ACSR-PC</t>
  </si>
  <si>
    <t>115/13.8/13.8</t>
  </si>
  <si>
    <t>INCLUYE TRONCALES DE SALIDA A 13.8KV-2C-0.5KM-500AWG-AL-XLP-CS Y 1C-0.5KM-500AWG-AL-XLP-CS</t>
  </si>
  <si>
    <t>1A.115KV LT COSTA RICA</t>
  </si>
  <si>
    <t>INCLUYE 115 KV-1C-0.4 KM-1000 AL-XLP-CS</t>
  </si>
  <si>
    <t>INCLUYE TRONCALES DE SALIDA A 13.8 KV - 1C - 6.0 KM - 750 AL - CS, 1 A. 115 KV LT INDUSTRIAL SAN CARLOS</t>
  </si>
  <si>
    <t>EL TRANSFORMADOR DE POTENCIA Y LOS ALIMENTADORES EN MEDIANA TENSION SERAN SUMINISTRADOS POR LA DIVISION NOROESTE</t>
  </si>
  <si>
    <t>266 ACSR-PMTA</t>
  </si>
  <si>
    <t>CONEXION EN FORMA DE TAP (INCLUYE 50 ESTRUCTURAS DEFLEXION Y REMATE TA/PA)</t>
  </si>
  <si>
    <t>1 A. 115 KV LT PROGRESO</t>
  </si>
  <si>
    <t>INCLUYE TRONCALES DE SALIDA A 13.8 KV-1C-2.0 KM-477 ACSR--PC</t>
  </si>
  <si>
    <t>INCLUYE 115 KV-1C-6.3 KM-477 ACSR-TA (TENDIDO DEL SEGUNDO CIRCUITO) Y 115 KV-1C-10.5 KM-477-ACSR-PM/TA</t>
  </si>
  <si>
    <t>INCLUYE TRONCALES DE SALIDA 33 KV-2C-5.0 KM-266 KCM ACSR</t>
  </si>
  <si>
    <t>1 A. 115 KV LT HERMOSILLO CUATRO, 1 A. 115 KV LT HERMOSILLO DOS, INCLUYE TRONCALES DE SALIDA 13.8 KV - 1C - 4.0 KM - 750 - AL - CS</t>
  </si>
  <si>
    <t>1 A. 115 KV LT HERMOSILLO 4, 1 A. 115 KV LT SUBESTACION PUNTO P INCLUYE 4.2 KM DE RED TRONCAL 13.8KV-1C-3F-4H-750KCM-AL-XLP-CS</t>
  </si>
  <si>
    <t>INCLUYE TRONCALES DE SALIDA 13.8 KV-1C-9.2 KM-500 KCM AL -CS</t>
  </si>
  <si>
    <t>1000 KCM-CU-XLP-CS</t>
  </si>
  <si>
    <t>ARREGLO DE BUSES, 1 A. 115 KV LT LLANO BLANCO, 1 A. 115 KV LT STA. ANA</t>
  </si>
  <si>
    <t>INCLUYE TRONCALES DE SALIDA 13.8 KV - 1C - 6.1 KM - 500 KCM AL CS</t>
  </si>
  <si>
    <t>1 A. 115 KV LT RAYON</t>
  </si>
  <si>
    <t>INCLUYE TRAMO SUBTERRANEO DE 0.6 KM - AL - 1000 XLP</t>
  </si>
  <si>
    <t>INCLUYE ENTRADA A MEOQUI</t>
  </si>
  <si>
    <t>1 A. 115 KV LT L. CARDENAS, 1 A. 115 KV LT F. VILLA</t>
  </si>
  <si>
    <t>1 A. 115 KV LT. BATOPILAS</t>
  </si>
  <si>
    <t>1A 115KV A LT LUCERO</t>
  </si>
  <si>
    <t>INCLUYE 3KM DE RED TRONCAL DE 13.8KV-1C-3F-4H-336ACSR-PC</t>
  </si>
  <si>
    <t>477 ACSR-P</t>
  </si>
  <si>
    <t>1A 115KV A LT MESTEÑAS, 1A 115KV A LT OASIS 1A 115KV A LT MESTEÑAS, 1A 115KV A LT OASIS INCLUYE 11.7KM DE RED TRONCAL 34.5KV-1C-3F-4H-266KCM-ACSR-PC</t>
  </si>
  <si>
    <t>LT JIMULCO</t>
  </si>
  <si>
    <t>477 ACSR-PC</t>
  </si>
  <si>
    <t>SUSTITUCION. TENDIDO DEL PRIMER CIRCUITO</t>
  </si>
  <si>
    <t>1113 ACSR-TA</t>
  </si>
  <si>
    <t>115/23/0</t>
  </si>
  <si>
    <t>1 A. 115 KV LT LEON III, 1 A. 115 KV LT LAGOS GALERA (INCLUYE TRANSICION EN ALTA TENSION PARA ACOMETIDA EN LA S. E. 115 KV-2C-0.080 KM-1000 KCM-AL-XLP)</t>
  </si>
  <si>
    <t>CONSTRUCCION DE LINEA AEREA DE SUBTRANSMISION EN DOBLE CIRCUITO CON TENDIDO DE UN CIRCUITO, INCLUYE 6.4 KM DE FIBRA OPTICA DEL TRAMO ENTRE LAS SUBESTACIONES GRAN JARDIN Y LEON III</t>
  </si>
  <si>
    <t>DE LA SE. HUENTITAN - CH COLIMILLA PRIMERA ETAPA 4.2 KM. SUBTERRANEOS 800 MM2 ALUMINIO TENDIDO DEL PRIMER CIRCUITO</t>
  </si>
  <si>
    <t>1A. 115KV L.T. LAS FRESAS, 1A. 115 KV L.T. CUERAMARO, INCLUYE 20 KM DE TRONCALES DE 13.8 KV, (INCLUYE TRANSICION EN ALTA TENSION PARA ACOMETIDA EN LA S. E. PILONCILLO 115KV-2C-0. 06 KM-1000 KCM-AL-XLP)</t>
  </si>
  <si>
    <t>(INCLUYE FIBRA OPTICA 2.3 KM HACIA LAS FRESAS)</t>
  </si>
  <si>
    <t>795 ACSR-PM</t>
  </si>
  <si>
    <t>INCLUYE: 1T - MONOFASICO - 0.5 MVA</t>
  </si>
  <si>
    <t>INCLUYE: 4 TRANCISIONES AEREO - SUBTERRANEO</t>
  </si>
  <si>
    <t>1 A. 115 KV LT SAN JORGE, 1 A. 115 KV LT PONCITLAN</t>
  </si>
  <si>
    <t>1500 AWG-AL-XLP-CS</t>
  </si>
  <si>
    <t>INCLUYE 1.0 KM DE RED TRONCAL 13.8 KV - 5C - 3F - 4 HILOS - 500 AWG - AL - XLP</t>
  </si>
  <si>
    <t>INCLUYE 1.2 KM DE RED TRONCAL 23 KV - 5C - 3F - 4 HILOS - 500 AL - XLP</t>
  </si>
  <si>
    <t>SUBESTACION ELECTRICA DE BAJO PERFIL, INCLUYE CONSTRUCCION DE 4 CIRCUITOS SUBTERRANEOS 13.8 KV 1C- 3F-4H-1.0KM-AL ALXLP-500
500
500</t>
  </si>
  <si>
    <t>INCLUYE : TRAMO 1:115KV-2C-0.551KM-795ACSR-PT, TRAMO 2:115KV-2C-0.134KM-1000 AL XLP-CS</t>
  </si>
  <si>
    <t>SUMINISTRADO POR CFE</t>
  </si>
  <si>
    <t>INCLUYE 1.76KM-477 ACSR-PT Y PMO Y 0.062 KM-750 AL-XLP-CS</t>
  </si>
  <si>
    <t>2 ALIMENT. 115 KV, 1 A. 115 KV LT BELISARIO DOMINGUEZ, 1 A. 115 KV LT MAPASTEPEC</t>
  </si>
  <si>
    <t>MODERNIZACIÓN. INCLUYE LA ADECUACIÓN DE LAS ACOMETIDAS PARA LA CONEXIÓN DE LAS LÍNEAS DE 115 KV DENTRO DEL MISMO PREDIO. UN TRANSFORMADOR DE POTENCIA SERÁ SUMINISTRADO POR CFE. INCLUYE 2.4 KM DE CIRCUITO DE 13.8 KV</t>
  </si>
  <si>
    <t>COSTO INCLUIDO SUBESTACION BANCOS 1 Y 2 (SF6)</t>
  </si>
  <si>
    <t xml:space="preserve">Angostura C.H. </t>
  </si>
  <si>
    <t>1 ALIM. 115 KV LT. COMITAN, ALIMENTADOR EXISTENTE</t>
  </si>
  <si>
    <t>1 ALIM. 115 KV LT. ANGOSTURA</t>
  </si>
  <si>
    <t>TENDER PRIMER CIRCUITO</t>
  </si>
  <si>
    <t>INCLUYE 20456 MEDIDORES TIPO AMI.</t>
  </si>
  <si>
    <t>2 A. 115 KV APERTURA LT POZA RICA I - TEPEYAC, CONSIDERANDO LA INSTALACIÓN DE INTERRUPTORES HÍBRIDOS Y SALIDAS DE MEDIA TENSIÓN 0.5KM POR CIRCUITO EN CABLE DE POTENCIA</t>
  </si>
  <si>
    <t>INCLUYE 1.142 KM EN POSTES TRONCOCONICOS DE 4 CIRCUITOS Y 23.7 KM DE FIBRA OPTICA</t>
  </si>
  <si>
    <t>1 A. 115 KV LT SN. LORENZO POT., 1 A. 115 KV LT TONANTZINTLA INCLUYE: 0.3KM-C-3F-4H-13.8 KV-500 KCM-XLP-CS</t>
  </si>
  <si>
    <t>1250 AWG-CU-XLP-CS</t>
  </si>
  <si>
    <t>1 A. 115 KV LT MACUSPANA II, 1 A. 115 KV LT EL ZOPO</t>
  </si>
  <si>
    <t>1 A. LT NAOLINCO</t>
  </si>
  <si>
    <t>1 A. 115 KV LT TRANCAS, 1 A. 115 KV LT CEMENTOS MOCTEZUMA</t>
  </si>
  <si>
    <t>1 A. 115 KV LT TEZIUTLAN II, 1 A. 115 KV LT PAPANTLA POT. INCLUYE TRONCALES DE SALIDA 13.8 kV-4C-0.50 KM-750 AL XLP-CS</t>
  </si>
  <si>
    <t>20.122 KM DE LA LT AEREA Y 0.186 KM-1000 CU XLP-CS, TENDIDO DEL PRIMER CIRCUITO</t>
  </si>
  <si>
    <t>1 A. 115 KV LT VERACRUZ II, 1 A. 115 KV LT DOS BOCAS INCLUYE TRONCALES DE SALIDA 13.8 KV-6C-0.50 KM-500 CU XLPE-CS</t>
  </si>
  <si>
    <t>795 ACSR/AS-TAPA</t>
  </si>
  <si>
    <t>13.8/0.12/0.24</t>
  </si>
  <si>
    <t>INCLUYE 70920 MEDIDORES TIPO AMI, CON CUALQUIER TIPO DE COMUNICACION</t>
  </si>
  <si>
    <t>336.4 AAC-PC</t>
  </si>
  <si>
    <t>INCLUYE 11237 MEDIDORES TIPO AMI, CON CUALQUIER TIPO DE COMUNICACION</t>
  </si>
  <si>
    <t>INCLUYE 24384 MEDIDORES TIPO AMI, CON CUALQUIER TIPO DE COMUNICACION</t>
  </si>
  <si>
    <t>INCLUYE 11012 MEDIDORES TIPO AMI, CON CUALQUIER TIPO DE COMUNICACION</t>
  </si>
  <si>
    <t>INCLUYE 38858 MEDIDORES TIPO AMI, CON CUALQUIER TIPO DE COMUNICACION</t>
  </si>
  <si>
    <t>INCLUYE 14984 MEDIDORES TIPO AMI, CON CUALQUIER TIPO DE COMUNICACION</t>
  </si>
  <si>
    <t>INCLUYE 16422 MEDIDORES TIPO AMI, CON CUALQUIER TIPO DE COMUNICACION</t>
  </si>
  <si>
    <t>INCLUYE: 24.0KM DE FIBRA OPTICA PAPANTLA DISTRIBUCION ENTQ. TAJIN - TEPEYAC</t>
  </si>
  <si>
    <t>INCLUYE: RECALIBRACION DE 2.5 KM EN CIRCUITO TAN - 4060 TLALIXTAQUILLA</t>
  </si>
  <si>
    <t>266 ACSR-PC</t>
  </si>
  <si>
    <t>INCLUYE CONSTRUCCION Y RECALIBRACION EN CIRCUITOS AYU, CLT, MLN Y TAN</t>
  </si>
  <si>
    <t>INCLUYE: CONSTRUCCION DE TRONCALES Y ENLACE CON CIRCUITO TIE</t>
  </si>
  <si>
    <t>INCLUYE: RECALIBRACION Y DESMANTELAMIENTO</t>
  </si>
  <si>
    <t>1 A. 115 KV LT CHINAMECA II, 1 A. 115 KV LT ACAYUCAN INCLUYE TRONCALES DE SALIDA 13.8 KV-8C-0.50 KM-500 CU XLP-CS</t>
  </si>
  <si>
    <t>795 ACSR/AS-TA</t>
  </si>
  <si>
    <t>INCLUYE: 0.5 KM DE RED TRONCAL 13.8 KV - 6C - 3F - 4H - 750 AL - XLP</t>
  </si>
  <si>
    <t>1000 XLP-CU-CS</t>
  </si>
  <si>
    <t>INCLUYE: 0.5 KM DE RED TRONCAL 13.8 KV - 5C - 477 ACSR - PC</t>
  </si>
  <si>
    <t>477 ACSR/AS-PC</t>
  </si>
  <si>
    <t>INCLUYE: 2.0 KM - 13.8 KV - 2C - 3F - 4H - 266 ACSR - PC</t>
  </si>
  <si>
    <t>1 A. 115 KV LT PAPAGAYO</t>
  </si>
  <si>
    <t>1 A. 115 KV LT BONFIL</t>
  </si>
  <si>
    <t>INCLUYE: 115 KV - 1C - 11 KM - 795 - ACSR - PT</t>
  </si>
  <si>
    <t>INCLUYE: RETIRO DE 5 ALIMENTADORES EXISTENTES</t>
  </si>
  <si>
    <t>INCLUYE RETIRO DE 4 KM DE LT 73600 Y 10 KM DE LT 73540</t>
  </si>
  <si>
    <t>INCLUYE: RETIRO DE 10.8 KM DE LT 73P30</t>
  </si>
  <si>
    <t>Canticas - López Mateos (Sust. Aéreo - Subterráneo)</t>
  </si>
  <si>
    <t>INCLUYE: DESDE LA SE PAJARITOS DOS HASTA DEFLEXION HACIA SE PUERTO FRANCO Y LOPEZ MATEOS</t>
  </si>
  <si>
    <t>1T, 3F, 30 MVA, 115/13.8 kV, 2/6/0 A (HÍBRIDO), 2 A. 115 kV</t>
  </si>
  <si>
    <t>1000 MCM-CU-XLPE-TA/CS</t>
  </si>
  <si>
    <t>EL TIPO DE CABLE DEBE SER XLPE</t>
  </si>
  <si>
    <t>INCLUYE 11526 MEDIDORES TIPO AMI.</t>
  </si>
  <si>
    <t>INCLUYE 17241 MEDIDORES TIPO AMI.</t>
  </si>
  <si>
    <t>INCLUYE 64474 MEDIDORES TIPO AMI.</t>
  </si>
  <si>
    <t>1 A. 115 KV. LT. TIZIMIN, 1 A. 115 KV. LT. CANCUN</t>
  </si>
  <si>
    <t>1A. 115KV LT PONIENTE, 1A. 115KV LT HUNUCMA</t>
  </si>
  <si>
    <t>1 A. A SE AKUMAL, 1 A. A SE PLAYA DEL CARMEN</t>
  </si>
  <si>
    <t>INCLUYE TRONCALES DE SALIDA 13.8 KV - 1C - 1.4 KM - 750 KCM CU XLP CS Y 13.8 KV - 1C - 3.5 KM 477 KCM AAC-PC</t>
  </si>
  <si>
    <t>COLATERAL DE LA SE KEKEN</t>
  </si>
  <si>
    <t>795 ACSR-PACS</t>
  </si>
  <si>
    <t>SOBRE LAS ESTRUCTURAS DE LA LT BALAM - YAXCHE, SE TIENDEN 2.0 KM DE LA NUEVA LT BALAM - KEKEN. LA OBRA SE COMPLEMENTA CON 2.3 KM DE CABLE SUBTERRÁNEO, AMPACIDAD EQUIVALENTE A UN 795 ACSR</t>
  </si>
  <si>
    <t>INCLUYE 1KM DE RED TRONCAL 13.8KV-1C-3F-4H-500KCM-CU-XLP-CS Y 2.8 DE RED TRONCAL 13.8KV-1C-3F-4H-477KCM-AAC-PC</t>
  </si>
  <si>
    <t>INCLUYE: 0.2 KM - 13.8 KV - 4C - 3F - 500 XLP SUBTERRANEA</t>
  </si>
  <si>
    <t>795 ACSR-TPACS</t>
  </si>
  <si>
    <t>230/115/0</t>
  </si>
  <si>
    <t>230/161/0</t>
  </si>
  <si>
    <t>1113 ACSR-PACS</t>
  </si>
  <si>
    <t>1113 ACSR-TAPA</t>
  </si>
  <si>
    <t>115/69/34.5</t>
  </si>
  <si>
    <t>INCLUYE ENLACES SUBTERRANEOS PARA LINEAS Y UNIDADES GENERADORAS EXISTENTES EN 230 KV CON 6.38 KM - 1200 MM2 CU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ECATEPEC 1 (93N60) CON 93330 Y ECATEPEC 2 (93N70) CON 93630, COSTO PROPORCIONADO POR LA CPTT INCLUYE ENLACES SUBTERRANEOS PARA LINEAS Y UNIDADES GENERADORAS EXISTENTES EN 230 KV CON 6.38 KM - 1200 MM2 CU TIPO XLPE-HDPE, Y RECONFIGURACION DE CIRCUITOS EN 230 KV EN EL PREDIO DE LA SE CON 0.43 KM-2000 MM2 CU TIPO XLPEHDPE, CONEXIÓN DE LÍNEAS: CAPITAL 1 (93N20) CON TEOTIHUACAN 1 (93T00), CAPITAL 2 (93N10) CON TEOTIHUACAN 2 (93T10), ECATEPEC 1 (93N60) CON 93330 Y ECATEPEC 2 (93N70) CON 93630, COSTO PROPORCIONADO POR LA CPTT</t>
  </si>
  <si>
    <t>1113 ACSS-TA</t>
  </si>
  <si>
    <t>230/85/0</t>
  </si>
  <si>
    <t>1113 ACSR-CS</t>
  </si>
  <si>
    <t>400/230/</t>
  </si>
  <si>
    <t>400/230/0</t>
  </si>
  <si>
    <t>1113 CU-CS</t>
  </si>
  <si>
    <t>34.5/13.8/0</t>
  </si>
  <si>
    <t>400/115/0</t>
  </si>
  <si>
    <t>2A EN 400 KV; 1A LT.RAMOS ARIZPE Y 1A LT.PRIMERO DE MAYO; 6A EN 115 KV; 1A LT ALAMO, 1A LT.AGUA NUEVA, 2 A LT´S 2A EN 400 KV; 1A LT.RAMOS ARIZPE Y 1A LT.PRIMERO DE MAYO; 6A EN 115 KV; 1A LT ALAMO, 1A LT.AGUA NUEVA, 2 A LT´S SALTILLO,1A LT. CHRYSLER Y 1A LT FRIGHTLINER.</t>
  </si>
  <si>
    <t>REACTORES PROVENIENTES DE SUBESTACION RAMOS ARIZPE POTENCIA, INCLUYE EL REACTOR DE NEUTRO.</t>
  </si>
  <si>
    <t xml:space="preserve"> 300 (+) / 300 (-) </t>
  </si>
  <si>
    <t>1 A. 230 KV LT EMPALME CC</t>
  </si>
  <si>
    <t>795 ACSR-CS</t>
  </si>
  <si>
    <t>1 A. 230 KV LT BACUM L2</t>
  </si>
  <si>
    <t>477 ACSR-PA</t>
  </si>
  <si>
    <t xml:space="preserve">2 A. 230 KV INTERCONEXION PRODUCTOR EXTERNO (CC NORTE III), 2 A. 230 KV INTERCONEXION PRODUCTOR EXTERNO (CC NORTE III), 2 A. 230 KV LT. SAMALAYUCA REFORMA L1, 2 A. 230 KV LT. SAMALAYUCA REFORMA L2, 2 A. 230 KV LT. SAMALAYUCA II PASO DEL NORTE, 1 A. 230 KV LT. TERRANOVA </t>
  </si>
  <si>
    <t>2 A. 400 KV LT TORREON SUR</t>
  </si>
  <si>
    <t>4 A 400 KV PARA LA RECEPCION DE LA GENERACION AL SISTEMA EN LA MODALIDAD OPF</t>
  </si>
  <si>
    <t>Quevedo Bachiniva - Campo 108</t>
  </si>
  <si>
    <t xml:space="preserve"> 50 (+) / 15 (-) </t>
  </si>
  <si>
    <t>1113 ACSR-TA/CS</t>
  </si>
  <si>
    <t>1 A., 230KV, L.T. ESCARCEGA POTENCIA - SABANCUY II</t>
  </si>
  <si>
    <t>PDS</t>
  </si>
  <si>
    <t>DC</t>
  </si>
  <si>
    <t>Conin - Marqués Oriente</t>
  </si>
  <si>
    <t xml:space="preserve">Conin Ampliación </t>
  </si>
  <si>
    <t>Reemplazo del equipo de Compensación Serie existente de las LTs Puebla Dos - Ojo de Agua Potencia (266.1 Mvar cada línea)</t>
  </si>
  <si>
    <t>Reemplazo del equipo de Compensación Serie existente de las dos LTs Manuel Moreno Torres - Juile (275.15 Mvar cada línea), y la LT Malpaso - Juile (203.82 MVAr)</t>
  </si>
  <si>
    <t>IND</t>
  </si>
  <si>
    <t>INT</t>
  </si>
  <si>
    <t>Condesa - Diana</t>
  </si>
  <si>
    <t>Morales - Cuauhtémoc</t>
  </si>
  <si>
    <t>Polanco - Morales</t>
  </si>
  <si>
    <t xml:space="preserve">Náinari Banco 1 </t>
  </si>
  <si>
    <t>El Dorado - Quilá</t>
  </si>
  <si>
    <t>Quilá</t>
  </si>
  <si>
    <t xml:space="preserve">El Fuerte Penal Banco1 </t>
  </si>
  <si>
    <t xml:space="preserve">Chinitos Banco 1 </t>
  </si>
  <si>
    <t>Chávez I - Batopilas</t>
  </si>
  <si>
    <t>Meoqui - Francisco Villa</t>
  </si>
  <si>
    <t>Janos - Monteverde</t>
  </si>
  <si>
    <t>Lázaro Cárdenas - Meoqui</t>
  </si>
  <si>
    <t>Terranova - Rayón</t>
  </si>
  <si>
    <t>Laguna Seca - Jimulco</t>
  </si>
  <si>
    <t>Chavena - Cartagena</t>
  </si>
  <si>
    <t>Insurgentes - Chamizal</t>
  </si>
  <si>
    <t>Cartagena - Colegio</t>
  </si>
  <si>
    <t>Loreto - Villa Hidalgo</t>
  </si>
  <si>
    <t xml:space="preserve">Villa - Juárez </t>
  </si>
  <si>
    <t xml:space="preserve">Juan José Arreola Banco1 </t>
  </si>
  <si>
    <t>Iguala - Huitzuco</t>
  </si>
  <si>
    <t>Angostura - Comitán</t>
  </si>
  <si>
    <t>El Castillo - Naolinco</t>
  </si>
  <si>
    <t>Juandho - Apasco</t>
  </si>
  <si>
    <t>Juandho - Pachuca</t>
  </si>
  <si>
    <t>Zacatlán Banco 1</t>
  </si>
  <si>
    <t>Aluminio Banco 1</t>
  </si>
  <si>
    <t>Pakal-Na Banco 1</t>
  </si>
  <si>
    <t>Bonfil - Papagayo</t>
  </si>
  <si>
    <t>Tuxtepec III entronque Cerro de Oro - Benito Juárez C1</t>
  </si>
  <si>
    <t xml:space="preserve">Mandinga Banco 1 (SF6) </t>
  </si>
  <si>
    <t xml:space="preserve">Ucú Banco 1 </t>
  </si>
  <si>
    <t>1000 AWG-AL-XLP-PACS</t>
  </si>
  <si>
    <t>AL-XLP-CS</t>
  </si>
  <si>
    <t>23/0.24/0</t>
  </si>
  <si>
    <t>PMEC</t>
  </si>
  <si>
    <t>Victoria - Nochistongo</t>
  </si>
  <si>
    <t>Huehuetoca - PI Nochistongo</t>
  </si>
  <si>
    <t>Derramadero - Chrysler</t>
  </si>
  <si>
    <t>Derramadero - Saltillo</t>
  </si>
  <si>
    <t>161/13.8/0</t>
  </si>
  <si>
    <t>500/400</t>
  </si>
  <si>
    <t>230/69/0</t>
  </si>
  <si>
    <t>400/138/0</t>
  </si>
  <si>
    <t>400/34.5/0</t>
  </si>
  <si>
    <t>Reducción de Pérdidas Zona Cuernavaca (MVA)</t>
  </si>
  <si>
    <t>Reducción de Pérdidas Zona Cuernavaca ( KM-C )</t>
  </si>
  <si>
    <t>Reducción de Pérdidas No Técnicas Zona Atizapán (KM-C)</t>
  </si>
  <si>
    <t>Reducción de Pérdidas No Técnicas Zona Naucalpan (MVA)</t>
  </si>
  <si>
    <t>Reducción de Pérdidas No Técnicas Zona Naucalpan (KM-C)</t>
  </si>
  <si>
    <t>Reducción de Pérdidas No Técnicas Zona Ecatepec ( KM-C)</t>
  </si>
  <si>
    <t>Reducción de Pérdidas No Técnicas Zona Tlalnepantla ( MVA)</t>
  </si>
  <si>
    <t>Reducción de Pérdidas No Técnicas Zona Tlalnepantla (KM-C)</t>
  </si>
  <si>
    <t>Reducción de Pérdidas No Técnicas Zona Basílica ( MVA )</t>
  </si>
  <si>
    <t>Reducción de Pérdidas No Técnicas Zona Basílica (KM-C)</t>
  </si>
  <si>
    <t xml:space="preserve">Caracol Banco 1 y 2 </t>
  </si>
  <si>
    <t>Reducción de Pérdidas Área Chalco ( MVA )</t>
  </si>
  <si>
    <t>Reducción de Pérdidas Área Chalco (KM-C )</t>
  </si>
  <si>
    <t>Reducción de Pérdidas Área Ayotla ( MVA )</t>
  </si>
  <si>
    <t>Reducción de Pérdidas Área Ayotla (KM-C )</t>
  </si>
  <si>
    <t>Reducción de Pérdidas Área Chalco Rural ( MVA )</t>
  </si>
  <si>
    <t>Reducción de Pérdidas Área Chalco Rural (KM-C)</t>
  </si>
  <si>
    <t>Reducción de Pérdidas Área Amecameca ( MVA )</t>
  </si>
  <si>
    <t>Reducción de Pérdidas Área Amecameca (KM-C)</t>
  </si>
  <si>
    <t>Reducción de Pérdidas Zona Nezahualcóyotl (MVA)</t>
  </si>
  <si>
    <t>Reducción de Pérdidas Zona Nezahualcóyotl (KM-C )</t>
  </si>
  <si>
    <t>Reducción de Pérdidas Zona Villahermosa (MVA)</t>
  </si>
  <si>
    <t>Reducción de Pérdidas Zona Villahermosa (KM-C)</t>
  </si>
  <si>
    <t>Reducción de Pérdidas Área Ixtapaluca ( MVA )</t>
  </si>
  <si>
    <t>Reducción de Pérdidas Área Ixtapaluca ( KM-C )</t>
  </si>
  <si>
    <t>Aseguramiento de la Medición Volcanes</t>
  </si>
  <si>
    <t>Aseguramiento de la Medición Agrícola Oriental</t>
  </si>
  <si>
    <t>Aseguramiento de la Medición Iztacalco</t>
  </si>
  <si>
    <t>Aseguramiento de la Medición Centro Histórico 2</t>
  </si>
  <si>
    <t>Aseguramiento de la Medición Anzures</t>
  </si>
  <si>
    <t>Aseguramiento de la Medición Anzures 2</t>
  </si>
  <si>
    <t>Aseguramiento de la Medición Hipódromo</t>
  </si>
  <si>
    <t>Aseguramiento de la Medición Lomas</t>
  </si>
  <si>
    <t>Aseguramiento de la Medición Santa Fe</t>
  </si>
  <si>
    <t>Toluca Bancos 1 y 2 (Modernización)</t>
  </si>
  <si>
    <t>Redes Conversión Aéreo-Subterráneo Chapa de Mota Centro ( MVA )</t>
  </si>
  <si>
    <t>Redes Conversión Aéreo Subterráneo Chapa de Mota Centro (KM-C)</t>
  </si>
  <si>
    <t xml:space="preserve">Fisisa Bancos 1 y 2 (SF6) </t>
  </si>
  <si>
    <t>Agua Nueva - Concepción del Oro</t>
  </si>
  <si>
    <t xml:space="preserve">Rangel Frías Bancos 1 y 2 </t>
  </si>
  <si>
    <t>Manuel - Mante</t>
  </si>
  <si>
    <t xml:space="preserve">Lomas de Anza Banco 1 </t>
  </si>
  <si>
    <t>Lomas de Anza - Industrial San Carlos</t>
  </si>
  <si>
    <t xml:space="preserve">Bácum </t>
  </si>
  <si>
    <t>Progreso - Bácum</t>
  </si>
  <si>
    <t xml:space="preserve">Villas del Cedro Banco 1 </t>
  </si>
  <si>
    <t>Guadalajara Oriente - Huentitán Segunda Etapa</t>
  </si>
  <si>
    <t>Redes Conversión de Red Centro Unión Tula MVA</t>
  </si>
  <si>
    <t>Redes Conversión de Red Centro Unión Tula Líneas MT</t>
  </si>
  <si>
    <t xml:space="preserve">Laguna de Coyuca Banco 1 </t>
  </si>
  <si>
    <t xml:space="preserve">Huitzuco Banco 1 </t>
  </si>
  <si>
    <t xml:space="preserve">Veracruz I Bancos 1 y 2 (SF6) </t>
  </si>
  <si>
    <t>Aseguramiento de la Medición Zona Veracruz Riviera</t>
  </si>
  <si>
    <t>Reducción de Pérdidas No Técnicas Zona Atizapán ( MVA)</t>
  </si>
  <si>
    <t>Reducción de Pérdidas No Técnicas Zona Cuautitlán ( MVA )</t>
  </si>
  <si>
    <t>Reducción de Pérdidas No Técnicas Zona Cuautitlán (KM-C)</t>
  </si>
  <si>
    <t>Reducción de Pérdidas No Técnicas Zona Ecatepec ( MVA)</t>
  </si>
  <si>
    <t>1 A. 230KV LT MORALES</t>
  </si>
  <si>
    <t xml:space="preserve">Morales Bancos 1 y 2 </t>
  </si>
  <si>
    <t>SUSTITUCION DE LINEA EXISTENTE. INCLUYE TRAMO DE 7.877 EN DOBLE CIRCUITO</t>
  </si>
  <si>
    <t>INCLUYE: CONSTR 2KM 1C 13.8KV AAC 397.5 KCM, CONSTR 1.8KM 1C 3F 15KV SUBTERRANEO CAMB CAL COND 4.95KM AAC 397.5 KCM Y 14 EQUIPOS SECCIONAMIENTO REMOTO 14.4KV</t>
  </si>
  <si>
    <t>1 A. 115 KV LT POLVORIN Y 1 A. 115 KV LT ENERTEK INCLUYE 2.4KM DE RED TRONCAL 13.8KV-1C-3F-4H-750KCM-AL-XLP-CS</t>
  </si>
  <si>
    <t>1 A. 115 KV A LT LAJAS - LINARES INCLUYE 2.05KM DE RED TRONCAL 13.8KV-1C-3F-4H-750KCM-AL-XLP-CS</t>
  </si>
  <si>
    <t xml:space="preserve">Estrella Banco 1 </t>
  </si>
  <si>
    <t>1A. 115 KV LT SAN RAFAEL, 1A. 115 KV LT GUAMUCHIL INCLUYE TRONCALES 13.8 KV-1 C-6.27 KM-750 AL-XLP, INCLUYE TRONCALES 13.8 KV-1 C-0.5 KM-477 AAC-PC (PARA 6 SALIDAS)</t>
  </si>
  <si>
    <t>SUSTITUCION DE LT GUAMUCHIL - SAN RAFAEL PI INCLUYE 1.0 KM DE CS 1000 CU-XLP DESDE GML INCLUYE SUMINISTRO E INSTALACION DE 20 KM DE FIBRA OPTICA EN LT EXISTENTE Y EQUIPO DE FIBRA OPTICA EN SE COLATERAL (SRF Y GML)</t>
  </si>
  <si>
    <t>Aseguramiento de la Medición Zona Culiacán</t>
  </si>
  <si>
    <t>1 A. 115KV A LT HERMOSILLO LOMA POT., 1 A. 115KV A LT LADRILLERAS INCLUYE TRONCALES DE SALIDA 13.8KV-1C-3.0KM-500KCM-AL-XLP-CS</t>
  </si>
  <si>
    <t>INCLUYE TRONCALES DE SALIDAS SUBTERRANEAS 115KV-1C-4KM-750 AL-XLP 1 A. 115KV LT GUASAVE, 1 A. 115KV LT HERNANDO DE VILLAFAÑE</t>
  </si>
  <si>
    <t>INCLUYE TRONCALES DE SALIDA DE INDUSTRIAL SAN CARLOS 2.0 KM DE CABLE SUBTERRANEO CON AMPACIDAD EQUIVALENTE A 795 (1000 AWG-AL-XLP)</t>
  </si>
  <si>
    <t>Évora - Salvador Alvarado</t>
  </si>
  <si>
    <t xml:space="preserve">Antea - Jurica - Buenavista (Recalibración) </t>
  </si>
  <si>
    <t xml:space="preserve">Coatzintla Banco1 </t>
  </si>
  <si>
    <t>1A 115KV A LT TAJIN, 1A 115KV A LT TEPEYAC INCLUYE: 1.5KM DE RED TRONCAL 13.8KV-1C-3F-4H-750KCM-AL-XLP-CS Y 7.13 DE RED TRONCAL 13.8KV-1C-3F-4H-266KCM-ACSR-PC</t>
  </si>
  <si>
    <t xml:space="preserve">Redes Tlalixtaquilla </t>
  </si>
  <si>
    <t xml:space="preserve">Redes Zapotitlán </t>
  </si>
  <si>
    <t>Tuxtepec III entronque Cerro de Oro - Benito Juárez C2</t>
  </si>
  <si>
    <t>Tensión  (KV)</t>
  </si>
  <si>
    <t>Aseguramiento de la Medición Zona San Cristóbal</t>
  </si>
  <si>
    <t>Aseguramiento de la Medición Zona Tuxtla</t>
  </si>
  <si>
    <t>Aseguramiento de la Medición Zona Tapachula</t>
  </si>
  <si>
    <t>Aseguramiento de la Medición Zona Villahermosa</t>
  </si>
  <si>
    <t>Aseguramiento de la Medición Zona Chontalpa</t>
  </si>
  <si>
    <t>Aseguramiento de la Medición Zona Los Ríos</t>
  </si>
  <si>
    <t xml:space="preserve">Redes Las Mesas y Hacienda </t>
  </si>
  <si>
    <t xml:space="preserve">Cosoleacaque Banco 1 </t>
  </si>
  <si>
    <t xml:space="preserve">Boca del Monte Banco 1 </t>
  </si>
  <si>
    <t>Boca del Monte - Huatusco</t>
  </si>
  <si>
    <t xml:space="preserve">Boca del Monte Ampliación </t>
  </si>
  <si>
    <t>Gaviotas Banco 1</t>
  </si>
  <si>
    <t xml:space="preserve">Itzimná Banco 1 </t>
  </si>
  <si>
    <t>Aseguramiento de la Medición Zona Cancún</t>
  </si>
  <si>
    <t>Aseguramiento de la Medición Zona Campeche</t>
  </si>
  <si>
    <t>Aseguramiento de la Medición Zona Riviera Maya</t>
  </si>
  <si>
    <t xml:space="preserve">Kohunlich (Parque Industrial) Banco 1 </t>
  </si>
  <si>
    <t xml:space="preserve">Yal-Kú Banco 1 (SF6) </t>
  </si>
  <si>
    <t xml:space="preserve">Ah-Kim-Pech Banco 2 </t>
  </si>
  <si>
    <t xml:space="preserve">Kekén Banco 1 </t>
  </si>
  <si>
    <t>Balam - Kekén</t>
  </si>
  <si>
    <t xml:space="preserve">Laguna de Términos Banco 2 </t>
  </si>
  <si>
    <t>Isla de Tris Banco1</t>
  </si>
  <si>
    <t xml:space="preserve">Mayakobá Banco 2 </t>
  </si>
  <si>
    <t xml:space="preserve">OBRA CON AVANCES EN LA ADQUISICION DE DERECHOS DE VIA (EXTINTA LFC), SOBRE DERECHO DE VIA DE LA LT TEOTIHUACAN-VALLE DE MEXICO EXISTENTE EN 85 KV, SE REQUIERE DESMANTELAR LA LT EN 85 KV FUERA DE SERVICIO, DOS CONDUCTORES POR FASE, INCLUYE TRAMO DE 3.4 KM PARA FUTURO ENTRONQUE EN VALLE DE MEXICO, SUSTITUYE EN 2.4KM LA LT 230 KV-2C TEOTIHUACAN-VALLE DE MEXICO POR PA-4C, COSTO PROPORCIONADO POR LA CPTT </t>
  </si>
  <si>
    <t xml:space="preserve">Cadereyta Ampliación </t>
  </si>
  <si>
    <t xml:space="preserve">Regiomontano Banco 1 </t>
  </si>
  <si>
    <t xml:space="preserve">Champayán Ampliación </t>
  </si>
  <si>
    <t xml:space="preserve">Güémez Ampliación </t>
  </si>
  <si>
    <t xml:space="preserve">Güémez Sustitución Banco 1 </t>
  </si>
  <si>
    <t xml:space="preserve">Derramadero Banco 1 </t>
  </si>
  <si>
    <t xml:space="preserve">Las Mesas Banco 1 </t>
  </si>
  <si>
    <t xml:space="preserve">Hércules Potencia Ampliación Banco 1 </t>
  </si>
  <si>
    <t xml:space="preserve">Santiago II Banco 2 </t>
  </si>
  <si>
    <t xml:space="preserve">San Pedro Potencia Ampliación </t>
  </si>
  <si>
    <t xml:space="preserve">Cahuisori Potencia Banco 1 </t>
  </si>
  <si>
    <t xml:space="preserve">Durango II Ampliación </t>
  </si>
  <si>
    <t xml:space="preserve">Canatlán II Ampliación </t>
  </si>
  <si>
    <t xml:space="preserve">Canatlán II Potencia Banco 1 </t>
  </si>
  <si>
    <t xml:space="preserve">Cereso </t>
  </si>
  <si>
    <t xml:space="preserve">Cereso Ampliación </t>
  </si>
  <si>
    <t xml:space="preserve">Moctezuma Ampliación </t>
  </si>
  <si>
    <t xml:space="preserve">El Encino Ampliación </t>
  </si>
  <si>
    <t xml:space="preserve">Cuauhtémoc II Ampliación </t>
  </si>
  <si>
    <t xml:space="preserve">Manitoba Ampliación </t>
  </si>
  <si>
    <t xml:space="preserve">Quevedo Ampliación </t>
  </si>
  <si>
    <t xml:space="preserve">Quevedo Banco 2 </t>
  </si>
  <si>
    <t xml:space="preserve">Tlajomulco Banco 1 </t>
  </si>
  <si>
    <t>1 A. 400 KV LT ACATLAN, 1 A. 400 KV LT ATEQUIZA 2 A. 230 KV LT GUADALAJARA II, 1 A. 230 KV LT COLON, 1 A. 230 KV LT GUADALAJARA INDUSTRIAL CAMBIO DE NOMBRE DEL PROYECTO "EL TAPATIO" A "TLAJOMULCO", DE ACUERDO A SOLICITUD DEL GERENTE DIVISIONAL ING. ANTONIO MACIAS PADILLA, DE LA DDJ EN EL COMITE DE CONFIABILIDAD DEL AREA OCCIDENTAL # 109 DEL 31-01-2014. ASI MISMO, DE ACUERDO A LA GERENCIA DE CONSTRUCCION DE LA CPTT AL DIA 06-03-14 AUN NO SE HA EJERCIDO NINGUN PRESUPUESTO EN ESTE PROYECTO. DE ACUERDO AL PLANO 9.101/8-C-1-113795 DE ENERO DE 2015</t>
  </si>
  <si>
    <t xml:space="preserve">1A. 115 KV PARA LT1 AZUFRES SWITCHEO - AZUFRES SWITCHEO SUR 1A. 115 KV PARA LT2 AZUFRES SWITCHEO - AZUFRES SWITCHEO SUR 1A. 115 KV PARA LT1 PARA INTERCONEXIÓN DE LA UNIDAD 13 CON LA SE AZUFRES SWITCHEO SUR 1A. 115 KV PARA LT1 PARA INTERCONEXIÓN DE LA UNIDAD 17 CON LA SE AZUFRES SWTICHEO SUR </t>
  </si>
  <si>
    <t>Azufres III (U-18 ) Tap Azufres Switcheo</t>
  </si>
  <si>
    <t xml:space="preserve">Los Sauces </t>
  </si>
  <si>
    <t xml:space="preserve">Puerto Interior Ampliación </t>
  </si>
  <si>
    <t xml:space="preserve">Silao Potencia Banco 3 </t>
  </si>
  <si>
    <t xml:space="preserve">SE ENTRONCA SOBRE LA NUEVA LT SILAO POTENCIA-PTO.INTERIOR PARA FORMAR LAS LT ́S SILAO POTENCIA-LOS SAUCES Y LOS SAUCES-PUERTO INTERIOR. INCLUYE AMARRE DE LAS LT ́S SILAO POTENCIA-GTO. SUR Y SILAO POTENCIA-SILAO I PARA FORMAR LA LT SILAO I - GTO. SUR SE LIBERAN DOS ALIMENTADORES EN 115 KV EN LA SE SILAO POTENCIA. EL ALIMENTADOR A SILAO I SE EMPLEA PARA CONECTAR LA LT A SILAO POTENCIA. </t>
  </si>
  <si>
    <t xml:space="preserve">San Juan Del Río Potencia </t>
  </si>
  <si>
    <t xml:space="preserve">Tecozautla </t>
  </si>
  <si>
    <t>Chilpancingo Potencia - Tlapa</t>
  </si>
  <si>
    <t xml:space="preserve">1A. 115 KV LT OLAS ALTAS, 1A. 115 KV LT BLEDALES, 3A. 115 KV LT PARA LA INTERCONEXIÓN DE LA CENTRAL GENERADORA </t>
  </si>
  <si>
    <t xml:space="preserve">1A. 115 KV LT DATILITOS </t>
  </si>
  <si>
    <t xml:space="preserve">TENDIDO DEL PRIMER CIRCUITO, TORRE DE DOS CIRCUITOS EN 115 KV </t>
  </si>
  <si>
    <t xml:space="preserve">TENDIDO DEL PRIMER CIRCUITO </t>
  </si>
  <si>
    <t xml:space="preserve">2 A. 230 KV LT EL PALMAR </t>
  </si>
  <si>
    <t xml:space="preserve">1A., 230KV, LT PRESIDENTE JUAREZ, 1 A. 230 KV LT CIPRES, 2 A. 230 KV PRODUCTOR EXTERNO, ALIMENTADORES EN SF6 </t>
  </si>
  <si>
    <t xml:space="preserve">2 A. 230 KV LT SANTA ISABEL, INCLUYE LA REUBICACION DE ACOMETIDAS EN 230 KV </t>
  </si>
  <si>
    <t xml:space="preserve">1 A, 161 KV LT SANTA ISABEL </t>
  </si>
  <si>
    <t xml:space="preserve">2 A. 230 KV LT LA ROSITA </t>
  </si>
  <si>
    <t xml:space="preserve">TRASLADO DE LA SE LA ROSITA A LA SE SANTA ISABEL </t>
  </si>
  <si>
    <t xml:space="preserve">1 A., 230 KV LT TECNOLOGICO </t>
  </si>
  <si>
    <t xml:space="preserve">1 A. 230 KV LT MEXICALI II </t>
  </si>
  <si>
    <t xml:space="preserve">1 A. 161 KV LT RUIZ CORTINES, 1 A. 161 KV LT MEXICALI II </t>
  </si>
  <si>
    <t xml:space="preserve">1 A. 115 KV LT EL ENCINAL, OPERACIÓN INICIAL EN 69 KV </t>
  </si>
  <si>
    <t xml:space="preserve">TENDIDO DEL PRIMER CIRCUITO, OPERACIÓN INICIAL EN 69 KV </t>
  </si>
  <si>
    <t xml:space="preserve">1 A. 230 KV LT CHALCO </t>
  </si>
  <si>
    <t xml:space="preserve">1 A. 230 KV LT AYOTLA, BANCO DISPONIBLE MINUTAS SAE, SUMINISTRO DEL BANCO, COSTO PROPORCIONADO POR LA CPTT </t>
  </si>
  <si>
    <t xml:space="preserve">CABLE SUBTERRANEO CON AMPACIDAD EQUIVALENTE AL CALIBRE 1113 ACSR, TENDIDO DEL PRIMER CIRCUITO, COSTOPROPORCIONADO POR LA CPTT </t>
  </si>
  <si>
    <t xml:space="preserve">COSTO PROPORCIONADO POR LA CPTT </t>
  </si>
  <si>
    <t xml:space="preserve">CALIBRE DE AMPACIDAD EQUIVALENTE AL 1113 ACSR, COSTO PROPORCIONADO POR LA CPTT </t>
  </si>
  <si>
    <t xml:space="preserve">1 A. 115KV LT C.H. LERMA </t>
  </si>
  <si>
    <t xml:space="preserve">1A. 115KV LT ATLACOMULCO INDUSTRIAL </t>
  </si>
  <si>
    <t xml:space="preserve">1A. 115KV LT ATLACOMULCO </t>
  </si>
  <si>
    <t xml:space="preserve">2 A. 400 KV LT LAGO, OBRA CON AVANCES CONSTRUCTIVOS DE LFC </t>
  </si>
  <si>
    <t xml:space="preserve">CON AMPACIDAD EQUIVALENTE A DOS CONDUCTORES POR FASE DE CALIBRE 1113 MCM </t>
  </si>
  <si>
    <t xml:space="preserve">2 A. 34.5 KV LT C.D. SANTA ROSALÍA, 4A. 34.5 KV PARA INTERCONEXIÓN DE LA CENTRAL GENERADORA </t>
  </si>
  <si>
    <t xml:space="preserve">2 A. 34.5 KV LT MINA </t>
  </si>
  <si>
    <t xml:space="preserve">1 A. 115KV LT REGIOMONTANO </t>
  </si>
  <si>
    <t xml:space="preserve">2 A. 115KV LT SAN ROQUE, 1 A. 115KV LT HUINALA, 1 A. 115KV LT TECNOLOGICO, 1 A. 115KV LT CADEREYTA, 2 A. 400KV LT HUINALA, 2 A. 400KV LT LAJAS, 1 A. 400 KV LT GÜEMEZ </t>
  </si>
  <si>
    <t xml:space="preserve">INCLUYE 0.5 KM EN CABLE SUBTERRANEO 2C COMPARTE ESTRUCTURAS DE 4C EN 11 KM CON LT REGIOMONTANO ENTQ. HUINALA - TECNOLOGICO. INCLUYE 8.0 KM SUSTITUCION LT SAN ROQUE TAP HUINALA - SAN JUAN </t>
  </si>
  <si>
    <t xml:space="preserve">4 COND. POR FASE. SUSTITUCION DE LT 115 KV-2C-PB3-PB4 EN UN TRAMO DE 11.1 KM, CON LA CUAL COMPARTE ESTRUCTURAS DE 4C </t>
  </si>
  <si>
    <t xml:space="preserve">COMPARTIRA ESTRUCTURA 4C EN 11 KM CON LT REGIOMONTANO - SAN ROQUE </t>
  </si>
  <si>
    <t xml:space="preserve">1 A. 400 KV LT GUEMEZ </t>
  </si>
  <si>
    <t xml:space="preserve">1 A. 400 KV LT CHAMPAYAN, 1 A. 400 KV LT REGIOMONTANO </t>
  </si>
  <si>
    <t xml:space="preserve">TENDIDO DEL PRIMER CIRCUITO, TRES CONDUCTORES POR FASE </t>
  </si>
  <si>
    <t xml:space="preserve">4 CONDUCTORES POR FASE </t>
  </si>
  <si>
    <t xml:space="preserve">INCLUYE RECALIBRACION DE BARRAS </t>
  </si>
  <si>
    <t xml:space="preserve">CONSTRUIR EN DOS TRAMOS INDEPENDIENTES DE 1.0 KM CADA UNO, TENDIDO DEL PRIMER CIRCUITO </t>
  </si>
  <si>
    <t xml:space="preserve">COMPARTE ESTRUCTURA DE 4C EN 3.9 KM CON LT Derramadero SALTILLO Y Derramadero - CHRYSLER </t>
  </si>
  <si>
    <t xml:space="preserve">INCLUYE APERTURA DE PUENTES EN UN TRAMO DE LA LT SALTILLO-CHRYSLER COMPARTE ESTRUCTURA DE 4C EN 3.4 KM CON LT Derramadero ENTQ. ALAMO - AGUA NUEVA Y Derramadero - SALTILLO </t>
  </si>
  <si>
    <t xml:space="preserve">INCLUYE HABILITACION DE 2.4 KM DE LA LT 73120 Y AMARRE CON LA LT 73L50 COMPARTE ESTRUCTURA DE 4C EN 3.9 KM CON LT Derramadero ENTQ. ALAMO - AGUA NUEVA Y Derramadero - CHRYSLER </t>
  </si>
  <si>
    <t xml:space="preserve">BANCO PROVENIENTE DE LA SE GÜEMEZ (100 MVA) </t>
  </si>
  <si>
    <t xml:space="preserve">2 A. 400 KV, INT A 50 KA </t>
  </si>
  <si>
    <t xml:space="preserve">2 A. 400 KV PRODUCTOR EXTERNO, 3 A. INTERCONEXION CON RAMOS ARIZPE POT. Y GLORIAS, INT 50 KA </t>
  </si>
  <si>
    <t xml:space="preserve">TENDIDO DEL PRIMER CIRCUITO DE LA SE EL FRAILE HASTA (PI) VILLA DE GARCIA, DONDE CONECTA CON L1. </t>
  </si>
  <si>
    <t xml:space="preserve">TENDIDO DE LOS DOS CIRCUITOS </t>
  </si>
  <si>
    <t xml:space="preserve">INCLUYE LA RECALIBRACION DE BARRA DE 115 KV Y MODIFICACION DE BAHIA DE AMARRE </t>
  </si>
  <si>
    <t xml:space="preserve">2A;, 230 KV LT HERMOSILLO IV, 2A;, 230 KV LT HERMOSILLO V </t>
  </si>
  <si>
    <t xml:space="preserve">1A;, 230 KV LT SERI </t>
  </si>
  <si>
    <t xml:space="preserve">EN SU ESQUEMA FINAL ESTA LINEA FORMA PARTE DE LA LT EMPALME CC - SERI, CAMBIO SEGUN OFICIO N1000-76-578/2014 </t>
  </si>
  <si>
    <t xml:space="preserve">COMPARTE ESTRUCTURA DE 4C EN 7.0 KM CON LA LT EMPALME CC - GUAYMAS CERESO, CAMBIO SEGUN OFICIO N1000-76-1103/2014 </t>
  </si>
  <si>
    <t xml:space="preserve">ENTRONCAR LAS LINEAS L1 Y L2 ENTRE HERMOSILLO IV - HERMOSILLO V, CAMBIA SEGUN OFICIO N1000-76-572/2014 </t>
  </si>
  <si>
    <t xml:space="preserve">SUBESTACION ENCAPSULADA EN SF6, 2 A. 400 KV LT SERI, 2 A. 400 KV LT BACUM, 4 A. 400 KV INTERCONEXION DE LA CENTRAL GENERADORA </t>
  </si>
  <si>
    <t xml:space="preserve">1 A. 400 KV LT BACUM </t>
  </si>
  <si>
    <t xml:space="preserve">2 A. 400 KV LT EMPALME CC, 1 A. 400 KV LT CHOACAHUI </t>
  </si>
  <si>
    <t xml:space="preserve">2A. 400 KV LT EMPALME CC </t>
  </si>
  <si>
    <t xml:space="preserve">EN SU ESQUEMA FINAL FORMARA PARTE DE LA LT EMPALME CC - BACUM, CAMBIA SEGUN OFICIO N1000-76-1140/2014 </t>
  </si>
  <si>
    <t xml:space="preserve">EN SU ESQUEMA FINAL ESTA LINEA FORMA PARTE DE LA LT EMPALME CC - SERI </t>
  </si>
  <si>
    <t xml:space="preserve">CAMBIO SEGUN OFICIO N1000-76-1103/2014 </t>
  </si>
  <si>
    <t xml:space="preserve">1 A. 115 KV LT CULIACAN PONIENTE </t>
  </si>
  <si>
    <t xml:space="preserve">CONSTRUCCION DE DOS CIRCUITOS INDEPENDIENTES </t>
  </si>
  <si>
    <t xml:space="preserve">COMPARTE ESTRUCTURA DE 4 CIRCUITOS EN 5.1 KM CON LA LT CULIACAN PONIENTE -PI CULIACAN UNO </t>
  </si>
  <si>
    <t xml:space="preserve">1 A. 230 KV LT OBREGON IV L2, 1 A. 230 KV ENTQ. LT GUAYMAS CC- OBREGON III, 1 A. 115 KV ENTQ. LT GUAYMAS CC- OBREGON III </t>
  </si>
  <si>
    <t xml:space="preserve">SE UTILIZAN LOS ALIMENTADORES EXISTENTES EN BACUM Y OBREGON 4 PARA UN CIRCUITO </t>
  </si>
  <si>
    <t xml:space="preserve">EN SU ESQUEMA FINAL, UNO DE LOS CIRCUITOS OPERARA INICIALMENTE EN 115 KV </t>
  </si>
  <si>
    <t xml:space="preserve">1 A; 230 KV LT NOGALES AEROPUERTO </t>
  </si>
  <si>
    <t xml:space="preserve">1 A; 230 KV LT SANTA ANA </t>
  </si>
  <si>
    <t xml:space="preserve">TENDIDO DEL SEGUNDO CIRCUITO, OPERACION EN 230 KV </t>
  </si>
  <si>
    <t xml:space="preserve">1A. 400 KV LT CHOACAHUI </t>
  </si>
  <si>
    <t xml:space="preserve">1A., 400 KV LT BACUM </t>
  </si>
  <si>
    <t xml:space="preserve">TENDIDO DEL SEGUNDO CIRCUITO </t>
  </si>
  <si>
    <t xml:space="preserve">2 A. 230 KV LT ESPERANZA - HERMOSILLO AEROPUERTO </t>
  </si>
  <si>
    <t xml:space="preserve">2 A. 230 KV LT ESPERANZA - HERMOSILLO AEROPUERTO, 2 A. 115 KV LT ESPERANZA ENTQ. PUNTO P -SUBESTACION DOS </t>
  </si>
  <si>
    <t xml:space="preserve">1 A. 230 KV LT MESTEÑAS, 1 A. 230 KV LT MINERA HERCULES. TRANSFORMADOR PROCEDENTE DE LA SE EL ENCINO (INCLUYE RESERVA) INCLUIR ADEMAS EL TRASLADO DEL TRANSFORMADOR REGULADOR DEL AT-02 INSTALADO EN LA SE EL ENCINO A LA SE HERCULES POT . </t>
  </si>
  <si>
    <t xml:space="preserve">INCLUYE DOS ALIMENTADORES 115 KV A LA SE BENITO JUAREZ, ASI COMO LA REUBICACION DE SUS ACOMETIDAS </t>
  </si>
  <si>
    <t xml:space="preserve">"INCLUYE EL EQUIPO NECESARIO PARA UN ARREGLO DE BARRA PRINCIPAL MAS BARRA AUXILIAR " </t>
  </si>
  <si>
    <t xml:space="preserve">INCLUYE CONEXION A LA SE BASASEACHI </t>
  </si>
  <si>
    <t xml:space="preserve">INCLUYE CONEXION A LA MINERA FRANCISCO DEL ORO </t>
  </si>
  <si>
    <t xml:space="preserve">1 A. 230KV LT CANATLAN II POT. </t>
  </si>
  <si>
    <t xml:space="preserve">1 A. 115KV LT CANATLAN II POT. </t>
  </si>
  <si>
    <t xml:space="preserve">TENDER PRIMER CIRCUITO. INCLUYE REUBICACION 0.9 KM A LA LLEGADA DE LA SE CANATLAN II POT. Y REUBICACION DE ACOMETIDA EN 0.9 KM A LA SALIDA DE LA SE DURANGO II </t>
  </si>
  <si>
    <t xml:space="preserve">INCLUYE EL TENDIDO DE 4.1 KM DEL 2DO. CIRCUITO DE LA LINEA ACTUAL Y LA CONSTRUCCION DE 2.9 KM DE LINEA NUEVA EN 115 KV - 1C </t>
  </si>
  <si>
    <t xml:space="preserve">1 A. 230 KV LT. CERESO </t>
  </si>
  <si>
    <t xml:space="preserve">COMPARTE ESTRUCTURAS DE 4C CON LT CERESO ENTQ. SAMALAYUCA-REFORMA L2 </t>
  </si>
  <si>
    <t xml:space="preserve">COMPARTE ESTRUCTURAS DE 4C CON LT CERESO ENTQ. SAMALAYUCA-REFORMA L1 </t>
  </si>
  <si>
    <t xml:space="preserve">1 A. 230 KV LT MOCTEZUMA </t>
  </si>
  <si>
    <t xml:space="preserve">1 A. 230 KV LT CERESO </t>
  </si>
  <si>
    <t xml:space="preserve">TENDIDO DEL PRIMER CIRCUITO, OPERACION INICIAL 230 KV </t>
  </si>
  <si>
    <t xml:space="preserve">1 A. 400 KV LT MOCTEZUMA </t>
  </si>
  <si>
    <t xml:space="preserve">" INCLUYE RESERVA, 1 A, 400 KV LT EL ENCINO " </t>
  </si>
  <si>
    <t xml:space="preserve">EN LT ENCINO, INCLUYE REACTOR DE RESERVA </t>
  </si>
  <si>
    <t xml:space="preserve">2 A 400 KV LT LERDO </t>
  </si>
  <si>
    <t xml:space="preserve">1 A. 400 KV LT 1° DE MAYO (GERENCIA OCCIDENTAL) </t>
  </si>
  <si>
    <t xml:space="preserve">EN LA LT A LA SE 1° DE MAYO INCLUYE RESERVA </t>
  </si>
  <si>
    <t xml:space="preserve">TENDER PRIMER CIRCUITO </t>
  </si>
  <si>
    <t xml:space="preserve">1 A. 115 KV LT MANITOBA </t>
  </si>
  <si>
    <t xml:space="preserve">1 A. 115 KV LT CUAUHTEMOC II </t>
  </si>
  <si>
    <t xml:space="preserve">1 A. 115 KV LT CAMPO 108 </t>
  </si>
  <si>
    <t xml:space="preserve">1 A. 115 KV LT QUEVEDO </t>
  </si>
  <si>
    <t xml:space="preserve">1 A. 230 KV LT CUAUHTEMOC II </t>
  </si>
  <si>
    <t xml:space="preserve">TENDER SEGUNDO CIRCUITO DE LA LINEA ACTUAL </t>
  </si>
  <si>
    <t xml:space="preserve">INCLUYE LA SUSTITUCION DE LA LINEA ACTUAL </t>
  </si>
  <si>
    <t xml:space="preserve">TENDIDO DEL PRIMER CIRCUITO INCLUYE LA SUSTITUCION DE LA LINEA ACTUAL </t>
  </si>
  <si>
    <t xml:space="preserve">SUSTITUCION LT EXISTENTE EN EL TRAMO DEL ENTRONQUE SAN CARLOS A SE LOS SAUCES </t>
  </si>
  <si>
    <t xml:space="preserve">ACTUAL SUBESTACION NOGALITOS </t>
  </si>
  <si>
    <t xml:space="preserve">1 A. 115 KV LT LA FRAGUA </t>
  </si>
  <si>
    <t xml:space="preserve">1 A. 115 KV LT SANTA FE </t>
  </si>
  <si>
    <t xml:space="preserve">1 A. 115 KV LT PUREPECHA. </t>
  </si>
  <si>
    <t xml:space="preserve">COMPARTE ESTRUCTURAS TA/2C EN 12.7 KM CON LA LT PUREPECHA - JACONA DE ACUERDO CON EL PLANO 219.45/8-C-1-113517 DE MARZO/2013 </t>
  </si>
  <si>
    <t xml:space="preserve">PARA FORMAR LAS LTS PUREPECHA-CARAPAN Y PUREPECHA-MAZAMITLA </t>
  </si>
  <si>
    <t xml:space="preserve">A LA LLEGADA DE LA SE AZUFRES SWITCHEO SUR SE CONECTA EN TAP CON LA LT AZUFRES SWITCHEO SUR- UNIDAD 13 </t>
  </si>
  <si>
    <t xml:space="preserve">RECALIBRACIÓN DE LA ACTUAL LT AZUFRES SWITCHEO - 73520 - AZUFRES SWITCHEO SUR </t>
  </si>
  <si>
    <t xml:space="preserve">1A. 400 KV LT QUERETARO POTENCIA </t>
  </si>
  <si>
    <t xml:space="preserve">1 A. 115 KV LT PUERTO INTERIOR </t>
  </si>
  <si>
    <t xml:space="preserve">1 A. 115 KV LT LOS SAUCES </t>
  </si>
  <si>
    <t xml:space="preserve">1A.115 KV PARA LT LOS SAUCES </t>
  </si>
  <si>
    <t xml:space="preserve">TENDIDO DEL PRIMER CIRCUITO. INCLUYE UN TRAMO DE APROX. 5KM EN POSTE DE ACERO A LA LLEGADA DE LA SE PUERTO INTERIOR. </t>
  </si>
  <si>
    <t xml:space="preserve">1 ALIMENT. 115 KV LT TECOZAUTLA </t>
  </si>
  <si>
    <t xml:space="preserve">1 ALIMENT. 115 KV LT SAN JUAN DEL RIO POTENCIA </t>
  </si>
  <si>
    <t xml:space="preserve">2 A. 230 KV PARA LT'S A LAS CRUCES </t>
  </si>
  <si>
    <t xml:space="preserve">DISTANCIA DE ACUERDO AL PLANO 465.16/8-C-1-1113786 DE ABRIL DE 2014 </t>
  </si>
  <si>
    <t xml:space="preserve">LT A DOS CONDUCTORES POR FASE. </t>
  </si>
  <si>
    <t xml:space="preserve">1 A. 400 KV LT TORREON SUR </t>
  </si>
  <si>
    <t xml:space="preserve">PARA FORMAR LAS LTS JOCOTEPEC - ATEQUIZA Y JOCOTEPEC - SALAMANCA II </t>
  </si>
  <si>
    <t xml:space="preserve">PARA FORMAR LAS LTS TLAJOMULCO - ATEQUIZA Y TLAJOMULCO - MANZANILLO </t>
  </si>
  <si>
    <t xml:space="preserve">INCLUYE: 115 KV - 2C - 0.9 KM - 1600 - AL - XLP - CS </t>
  </si>
  <si>
    <t xml:space="preserve">INCLUYE RECALIBRACION DE LOS BUSES DE 115 KV A 2 CONDUCTORES/FASE 1113 ACSR </t>
  </si>
  <si>
    <t xml:space="preserve">1 A. 115 KV LT TLACOTEPEC </t>
  </si>
  <si>
    <t xml:space="preserve">CONECTAR CON LA LT TLACOTEPEC - EJUTLA, DEJANDO EN DERIVACION LA SE TLACOTEPEC </t>
  </si>
  <si>
    <t xml:space="preserve">1.9 KM-C EN TOTAL. A LA LLEGADA DE LA SE MPD SE ABREN LAS LINEAS MMT-A3040-JUI Y MPD-A3U90-TSP PARA FORMAR LAS LINEAS MPD-JUI Y MMT-TSP </t>
  </si>
  <si>
    <t xml:space="preserve">AMPLIACION </t>
  </si>
  <si>
    <t xml:space="preserve">OPERACION INICIAL EN 230 KV. TENDIDO DEL SEGUNDO CIRCUITO, TRAYECTORIA CON PROBLEMÁTICAS DE PASO PARA SU CONCLUSIÓN. </t>
  </si>
  <si>
    <t xml:space="preserve">1 A. 115KV LT TLAPA </t>
  </si>
  <si>
    <t xml:space="preserve">1 A. 115KV LT CHILPANCINGO POT. </t>
  </si>
  <si>
    <t xml:space="preserve">ENTRONCAR LT MMT-A3050-MPD </t>
  </si>
  <si>
    <t xml:space="preserve">1 A., 230KV, L.T. ESCARCEGA POTENCIA - SABANCUY II </t>
  </si>
  <si>
    <t xml:space="preserve">1 A. 115 KV LT XUL HA </t>
  </si>
  <si>
    <t xml:space="preserve">1 A. 230 KV PARA LA LT ESCARCEGA POTENCIA </t>
  </si>
  <si>
    <t xml:space="preserve">1 A. 115 KV LT XPUJIL </t>
  </si>
  <si>
    <t xml:space="preserve">Datilitos (San Juan De La Costa) </t>
  </si>
  <si>
    <t xml:space="preserve">Pozo de Cota </t>
  </si>
  <si>
    <t>Datilitos (San Juan de la Costa) - Derivación Olas Altas</t>
  </si>
  <si>
    <t xml:space="preserve">Pozo de Cota Banco 1 </t>
  </si>
  <si>
    <t>Pozo de Cota - El Palmar</t>
  </si>
  <si>
    <t>Central Diésel Los Cabos - Pozo de Cota</t>
  </si>
  <si>
    <t>Santa Isabel Ampliación (230 kV)</t>
  </si>
  <si>
    <t>Santa Isabel Ampliación (161 kV)</t>
  </si>
  <si>
    <t>L1 Cabo San Lucas Dos - Central Diésel Los Cabos</t>
  </si>
  <si>
    <t>L2 Cabo San Lucas Dos - Central Diésel Los Cabos</t>
  </si>
  <si>
    <t xml:space="preserve">Valle de México </t>
  </si>
  <si>
    <t>San Francisco de los Reyes Ampliación</t>
  </si>
  <si>
    <t xml:space="preserve">Lago Bancos 1 y 2 </t>
  </si>
  <si>
    <t>Teotihuacán - Lago</t>
  </si>
  <si>
    <t>Mina - Central Diésel Santa Rosalía</t>
  </si>
  <si>
    <t>El Fraile - Ramos Arizpe Potencia L1</t>
  </si>
  <si>
    <t>El Fraile - Ramos Arizpe Potencia L2</t>
  </si>
  <si>
    <t xml:space="preserve">L1 Aeropuerto - Villa de García </t>
  </si>
  <si>
    <t xml:space="preserve">L1 Las Glorias - Villa de García </t>
  </si>
  <si>
    <t xml:space="preserve">L1 Frontera - Villa de García </t>
  </si>
  <si>
    <t xml:space="preserve">L2 Frontera - Villa de García </t>
  </si>
  <si>
    <t xml:space="preserve">Bácum Bancos 3 y 4 </t>
  </si>
  <si>
    <t xml:space="preserve">Seri Bancos 1 y 2 </t>
  </si>
  <si>
    <t>PI Culiacán I - Culiacán I - Tres Ríos</t>
  </si>
  <si>
    <t>Culiacán Poniente - PI Culiacán I</t>
  </si>
  <si>
    <t>Culiacán Poniente - PI Culiacán Poniente</t>
  </si>
  <si>
    <t>Obregón IV</t>
  </si>
  <si>
    <t xml:space="preserve">Bácum Banco 2 </t>
  </si>
  <si>
    <t>Bácum - Obregón IV</t>
  </si>
  <si>
    <t>Santa Ana - Nogales Aeropuerto</t>
  </si>
  <si>
    <t>Choacahui - Bácum</t>
  </si>
  <si>
    <t xml:space="preserve">Moctezuma Banco 4 </t>
  </si>
  <si>
    <t xml:space="preserve">Moctezuma Ampliación Bancos 5 y 6 </t>
  </si>
  <si>
    <t xml:space="preserve">Cuauhtémoc II Banco 3 </t>
  </si>
  <si>
    <t>Cuauhtémoc II - Manitoba</t>
  </si>
  <si>
    <t>León Oriente - Los Sauces</t>
  </si>
  <si>
    <t>Nuevo Vallarta CEV</t>
  </si>
  <si>
    <t>Santa Fe - La Fragua</t>
  </si>
  <si>
    <t>Purépecha - Vista Hermosa</t>
  </si>
  <si>
    <t>Purépecha - Jacona</t>
  </si>
  <si>
    <t>Azufres Switcheo - Azufres Switcheo Sur</t>
  </si>
  <si>
    <t>Silao Potencia - Puerto Interior</t>
  </si>
  <si>
    <t>San Juan Del Río Potencia - Tecozautla</t>
  </si>
  <si>
    <t>Las Cruces - Peñitas</t>
  </si>
  <si>
    <t xml:space="preserve">1° de Mayo Ampliación </t>
  </si>
  <si>
    <t xml:space="preserve">Villa de Reyes Banco 2 </t>
  </si>
  <si>
    <t>Tlacotepec - Pinotepa Nacional</t>
  </si>
  <si>
    <t xml:space="preserve">L1 Juile - Cerro de Oro </t>
  </si>
  <si>
    <t xml:space="preserve">L2 Juile - Cerro de Oro </t>
  </si>
  <si>
    <t xml:space="preserve">L3 Juile - Cerro de Oro </t>
  </si>
  <si>
    <t>Ixtapa Potencia - Pie de la Cuesta Potencia</t>
  </si>
  <si>
    <t xml:space="preserve">SE Móvil Carmen Provisional </t>
  </si>
  <si>
    <t xml:space="preserve">Escárcega Potencia Ampliación </t>
  </si>
  <si>
    <t xml:space="preserve">Xul-Ha Ampliación </t>
  </si>
  <si>
    <t>Escárcega Potencia - Sabancuy II</t>
  </si>
  <si>
    <t xml:space="preserve">Santa Fe Bancos 1, 2 y 3 (SF6) </t>
  </si>
  <si>
    <t xml:space="preserve">Maneadero </t>
  </si>
  <si>
    <t xml:space="preserve">Hidalgo MVAr </t>
  </si>
  <si>
    <t xml:space="preserve">Packard MVAr </t>
  </si>
  <si>
    <t xml:space="preserve">San Simón MVAr </t>
  </si>
  <si>
    <t xml:space="preserve">Guerrero MVAr </t>
  </si>
  <si>
    <t xml:space="preserve">México MVAr </t>
  </si>
  <si>
    <t>COSTO TOTAL DEL PROYECTO PROPORCIONADO POR LA SD DE LA CFE, TRANSFORMADOR CON RELACIÓN 115/69/13.8, INCLUYE UN CAPACITOR DE 1.8 MVAr en 13.8 kV</t>
  </si>
  <si>
    <t xml:space="preserve">Carranza Banco 2 </t>
  </si>
  <si>
    <t xml:space="preserve">La Encantada </t>
  </si>
  <si>
    <t>COSTO TOTAL DEL PROYECTO PROPORCIONADO POR LA SD DE LA CFE, TRANSFORMADOR CONRELACIÓN 115/69/13.8, INCLUYE UN CAPACITOR DE 1.8 MVAr en 13.8 kV.</t>
  </si>
  <si>
    <t xml:space="preserve">Topilejo Ampliación </t>
  </si>
  <si>
    <t>1A., 400KV, L.T. YAUTEPEC POTENCIA, CONSISTE EN EL REEMPLAZO DEL EXISTENTE POR EQUIPAMIENTO PARA SU INCREMENTO EN AMPACIDAD SIMILAR A TRES CONDUCTORES POR FASE</t>
  </si>
  <si>
    <t xml:space="preserve">Volcán Gordo Ampliación </t>
  </si>
  <si>
    <t xml:space="preserve">Volcán Gordo MVAr </t>
  </si>
  <si>
    <t>Ferrocarril - Morales</t>
  </si>
  <si>
    <t xml:space="preserve">La Fe (Sustitución) </t>
  </si>
  <si>
    <t>El Mayo entronque Navojoa Industrial - El Carrizo</t>
  </si>
  <si>
    <t xml:space="preserve">Culiacán Poniente Ampliación </t>
  </si>
  <si>
    <t>Compuertas entronque Centenario - Los Mochis III</t>
  </si>
  <si>
    <t>INCLUYE UN REACTOR DE TERCIARIO DE 21 MVAr, INCLUYE UNA FASE DE RESERVA</t>
  </si>
  <si>
    <t xml:space="preserve">La Palma MVAr </t>
  </si>
  <si>
    <t>SE SUSTITUYE EL BANCO DE 100 MVA POR UNO DE 225 MVA PARA QUEDAR DOS BANCOS DE 225 MVA. EL BANCO REEMPLAZADO DE 100 MVA QUEDA DISPONIBLE PARA SU TRASLADO.</t>
  </si>
  <si>
    <t>Guadalajara Industrial entronque Guadalajara I - Bugambilias</t>
  </si>
  <si>
    <t xml:space="preserve">Angostura Ampliación </t>
  </si>
  <si>
    <t xml:space="preserve">Tapachula Potencia Ampliación </t>
  </si>
  <si>
    <t xml:space="preserve">Tehuantepec MVAr </t>
  </si>
  <si>
    <t xml:space="preserve">Manlio Fabio Altamirano Ampliación </t>
  </si>
  <si>
    <t>Huautla - San Miguel Santa Flor</t>
  </si>
  <si>
    <t>Cholula II entronque Poniente - San Rafael</t>
  </si>
  <si>
    <t xml:space="preserve">Mocambo Ampliación </t>
  </si>
  <si>
    <t>AMPACIDAD EQUIVALENTE A CALIBRE 795 MCM TIPO ACSR</t>
  </si>
  <si>
    <t xml:space="preserve">Veracruz Uno Ampliación </t>
  </si>
  <si>
    <t xml:space="preserve">Puebla Dos Ampliación </t>
  </si>
  <si>
    <t xml:space="preserve">Tamarindo Dos Ampliación </t>
  </si>
  <si>
    <t xml:space="preserve">Veracruz Dos Ampliación </t>
  </si>
  <si>
    <t xml:space="preserve">Juile Ampliación </t>
  </si>
  <si>
    <t xml:space="preserve">Yautepec Potencia Ampliación </t>
  </si>
  <si>
    <t>1A., 400KV, L.T. VOLCAN GORDO, 1A., 400KV, L.T. TOPILEJO, EL ALIMENTADOR HACIA TOPILEJO CONSISTE EN EL REEMPLAZO DEL EXISTENTE POR EQUIPAMIENTO PARA SU INCREMENTO EN AMPACIDAD SIMILAR A TRES CONDUCTORES POR FASE</t>
  </si>
  <si>
    <t xml:space="preserve">Puebla Dos C.S. Bancos 1 y 2 </t>
  </si>
  <si>
    <t xml:space="preserve">Temascal Dos C.S. Bancos 1 y 2 </t>
  </si>
  <si>
    <t xml:space="preserve">Juile C.S. Bancos 1, 2 y 3 </t>
  </si>
  <si>
    <t>Cales - Pijijiapan</t>
  </si>
  <si>
    <t>Ocuituco - Cuautla Dos</t>
  </si>
  <si>
    <t>ENTRONCA LA LT CHAPULCO-TONANZINTLA. INCLUYE CONSTRICCIÓN DE RED SUBTERRÁNEA EN MEDIA TENSIÓN. 2+400 KM – 3F – 4H - 336.4 ACSR – P.C. y 1C - 13.8 kV - 13 + 300 KM – 3F – 4H - 500 Al - XLP - C.S. COSTO PROPORCIONADO POR LA SD DE CFE</t>
  </si>
  <si>
    <t xml:space="preserve">Poniente MVAr </t>
  </si>
  <si>
    <t xml:space="preserve">Chankanaab II Bancos 3 y 4 </t>
  </si>
  <si>
    <t>CONSISTE EN CABLE SUBMARINO (Y TRAMOS SUBTERRÁNEOS) PARA ENLAZAR LAS SUBESTACIONES PLAYACAR Y CHANKANAAB II, DEFINIR CALIBRE DE ACUERDO A UNA CAPACIDAD DE TRANSMISIÓN DE 140 MVA</t>
  </si>
  <si>
    <t>2A. 230 KV LT NORTE, 2A. 230KV LT KANASIN, 3A. 115KV LT NACHICOCOM, 1A. 115KV LT CHOLUL, 1A. 115KV LT IZAMAL, 2A. 115KV LT NORTE, 1A. 115KV LT KOPTÉ</t>
  </si>
  <si>
    <t>Yautepec Potencia - Topilejo L1</t>
  </si>
  <si>
    <t>Morales Ampliación</t>
  </si>
  <si>
    <t>Culiacán Poniente entronque Choacahui - La Higuera L2</t>
  </si>
  <si>
    <t xml:space="preserve">Ávalos Banco 3 (Traslado) </t>
  </si>
  <si>
    <t>Samalayuca - Samalayuca Sur L1 (Recalibración)</t>
  </si>
  <si>
    <t>Samalayuca - Samalayuca Sur L2 (Recalibración)</t>
  </si>
  <si>
    <t xml:space="preserve">Querétaro I Banco 1 (Sustitución) </t>
  </si>
  <si>
    <t>Tensión (KV)</t>
  </si>
  <si>
    <t xml:space="preserve">Pacífico Banco 2 </t>
  </si>
  <si>
    <t>INCLUYE 4C 3F, 4H, 13.8 kV ACSR 266-N.C. ASCR 1/0. CONSIDERA LA MODERNIZACIÓN DEL BUS EN 115 KV. COSTO PROPORCIONADO POR LA SD DE CFE</t>
  </si>
  <si>
    <t>INCLUYE 2C 3F, 4H, 13.8 kV ACSR 266-N.C. ASCR 1/0. COSTO PROPORCIONADO POR LA SD DE CFE</t>
  </si>
  <si>
    <t>INCLUYE 2C 3F, 4H, 13.8 kV AAC 336-N.C. AAC 1/0, COSTO PROPORCIONADO POR LA SD DE CFE</t>
  </si>
  <si>
    <t>INCLUYE 3C 3F, 4H, 13 kV ASCR 266-N.C. ASCR 3/0. COSTO PROPORCIONADO POR LA SD DE CFE</t>
  </si>
  <si>
    <t>Guadalajara Industrial - Bugambilias</t>
  </si>
  <si>
    <t>Guadalajara Industrial - Las Pintas</t>
  </si>
  <si>
    <t>Santa Cruz - Parques Industriales</t>
  </si>
  <si>
    <t xml:space="preserve">Ocosingo Banco 3 (Sustitución) </t>
  </si>
  <si>
    <t xml:space="preserve">Sarabia Banco 1 (Sustitución) </t>
  </si>
  <si>
    <t xml:space="preserve">Salina Cruz Banco 1 (Sustitución) </t>
  </si>
  <si>
    <t xml:space="preserve">Mapastepec Banco 1 (Sustitución) </t>
  </si>
  <si>
    <t xml:space="preserve">Tapachula Oriente Banco 1 (Sustitución) </t>
  </si>
  <si>
    <t xml:space="preserve">Tehuantepec Banco 1 (Sustitución) </t>
  </si>
  <si>
    <t xml:space="preserve">Chignahuapan Banco 1 (Sustitución) </t>
  </si>
  <si>
    <t xml:space="preserve">Izúcar de Matamoros MVAr </t>
  </si>
  <si>
    <t>Puebla Dos - San Lorenzo Potencia</t>
  </si>
  <si>
    <t xml:space="preserve">San Lorenzo Potencia Ampliación </t>
  </si>
  <si>
    <t>Tilapa - Zinacatepec</t>
  </si>
  <si>
    <t xml:space="preserve">Lázaro Cárdenas Banco 1 (Sustitución) </t>
  </si>
  <si>
    <t xml:space="preserve">Mérida II MVAr </t>
  </si>
  <si>
    <t>Playa del Carmen - Playacar</t>
  </si>
  <si>
    <t xml:space="preserve">Playa del Carmen Ampliación </t>
  </si>
  <si>
    <t>Playacar - Chankanaab II</t>
  </si>
  <si>
    <t xml:space="preserve">Playacar Ampliación </t>
  </si>
  <si>
    <t xml:space="preserve">Chichí Suárez Banco 1 </t>
  </si>
  <si>
    <t>Chichí Suárez entronque Norte - Kopté</t>
  </si>
  <si>
    <t>Chichí Suárez entronque Nachi-Cocom - Cholul</t>
  </si>
  <si>
    <t>Chichí Suárez entronque Nachi-Cocom - Izamal</t>
  </si>
  <si>
    <t>Chichí Suárez entronque Nachi-Cocom - Norte</t>
  </si>
  <si>
    <t>Chichí Suárez entronque Norte - Kanasín Potencia</t>
  </si>
  <si>
    <t>Total  (miles de pesos)</t>
  </si>
  <si>
    <t>Pajaritos Dos - Puerto Franco - López Mateos</t>
  </si>
  <si>
    <t xml:space="preserve">1 A. 161 KV LT MEXICALI II, ADECUACION DE ALIMENTADOR EXISTENTE UNA VEZ QUE SE CONCLUYA EL CAMBIO DE TENSION DE LA LT LA ROSITA - SANTA ISABEL 161 KV </t>
  </si>
  <si>
    <t xml:space="preserve">SUSTITUCION 8 KM LT 161 KV MEXICALI II - RUIZ CORTINES POR PA-2C, EL CIRCUITO OPERANDO EN 161 KV SE REINSTALA SOBRE LOS NUEVOS POSTES. INCLUYE 0.8 KM DE CABLE SUBTERRANEO, AMPACIDAD EQUIVALENTE 1113 ACSR, EN LLEGADA A LA SE TECNOLOGICO </t>
  </si>
  <si>
    <t xml:space="preserve">1A. 115 KV LT TECATE II, 1 A. 115 KV LT LA HERRADURA, 1A. 115 KV LT EL FLORIDO, OPERACIÓN INICIAL DEL TR EN 69/34.5 KV, CONSIDERA LA PREPARACIÓN PARA LA AMPLIACIÓN FUTURA DE UN NUEVO TRANSFORMADOR, INCLUYE REUBICACIÓN DE ACOMETIDAS CON CABLE SUBTERRÁNEO EN SUBESTACION. </t>
  </si>
  <si>
    <t xml:space="preserve">SUBESTACIÓN NUEVA, OPERACIÓN INICIAL EN 69/34.5 KV 1A. 115 KV LT TECATE II, OPERACIÓN INICIAL EN 69 KV </t>
  </si>
  <si>
    <t xml:space="preserve">REEMPLAZO POR CABLE DE ALTA TEMPERATURA (GAP GTACSR-566/39-3T) , DOS CONDUCTORES POR FASE. INCLUYE LA SUSTITUCIÓN DE EQUIPAMIENTO EN LAS SUBESTACIONES TEXCOCO Y LA PAZ </t>
  </si>
  <si>
    <t xml:space="preserve">EQUIPAMIENTO EN SF6 CON: 1 A, 400 KV LT NOPALA, 1 A, 400 KV LT SAN BERNABE, 1A. 230 KV LT REMEDIOS, 1A. 230 KV LT CONTADERO, 1A. 230 KV LT CHIMALPA, 1A. 230 KV LT BOSQUES, INCLUYE RESERVA. COSTO PROPORCIONADO POR LA CPTT </t>
  </si>
  <si>
    <t xml:space="preserve">2 A. 400 KV LT TEOTIHUACAN, 2 A. 230 KV LT MADERO - ESMERALDA, AISLADOS EN SF6, OBRA CON AVANCES CONSTRUCTIVOS DE LFC, COSTO PROPORCIONADO POR LA CPTT </t>
  </si>
  <si>
    <t xml:space="preserve">3 A. 13.8 KV LT PARA LOS CIRCUITOS 4115, 4125, 4330, INCLUYE LA INTERCONEXIÓN DE LOS TRES CIRCUITOS EXISTENTES A LA NUEVA BARRA DE 13.8 KV </t>
  </si>
  <si>
    <t xml:space="preserve">TENDIDO DE LOS DOS CIRCUITOS DE RAMOS ARIZPE POTENCIA HASTA UN PUNTO DE INFLEXION (PI) CERCANO A VILLA DE GARCIA. UN CIRCUITO ABRE LA LT VILLA DE GARCIA - LAS GLORIAS, DEJANDO ABIERTO HACIA VDG. EL OTRO CIRCUITO CONECTA HACIA EL FRAILE CON L2. </t>
  </si>
  <si>
    <t xml:space="preserve">SUBESTACION ENCAPSULADA EN SF6, 2A;, 230 KV PLANTA GUAYMAS II, 2A;, 230 KV OBREGON TRES, 1 A;, 230 KV GUAYMAS CERESO, 4 A;, 230 KV INTERCONEXION DE LA CENTRAL GENERADORA </t>
  </si>
  <si>
    <t xml:space="preserve">TENDIDO DEL PRIMER CIRCUITO, COMPARTE ESTRUCTURAS DE 4C CON LA LT EMPALME CC ENTQ. PLANTA GUAYMAS II - OBREGON III L2, CAMBIO SEGUN OFICIO N1000-76-1103/2014 </t>
  </si>
  <si>
    <t xml:space="preserve">TENDIDO DEL SEGUNDO CIRCUITO, EN SU ESQUEMA FINAL ESTA LINEA FORMA PARTE DE LA LT EMPALME CC - BACUM, CAMBIO SEGUN OFICIO N1000-76-1104/2014 </t>
  </si>
  <si>
    <t xml:space="preserve">TENDIDO DEL SEGUNDO CIRCUITO, INCLUYE LA CONSTRUCCION DE 1C-5.5 KM - 1113 ACSR - PA A LA SALIDA DE HERMOSILLO IV Y 1C - 0.6 KM - 1113 ACSR - TA A LA LLEGADA DE HERMOSILLO V, CAMBIA SEGUN OFICIO N1000-76-572/2014 </t>
  </si>
  <si>
    <t xml:space="preserve">TENDIDO DEL PRIMER CIRCUITO. EN SU ESQUEMA FINAL FORMARA PARTE DE LA LT CHOACAHUI - BACUM, INCLUYE REUBICACION DE ACOMETIDAS EN SE CHOACAHUI Y SE BACUM, CAMBIO SEGUN OFICIO N1000-76-1139/2014 </t>
  </si>
  <si>
    <t xml:space="preserve">2 A. 400 KV LT ENTQ. CHOACAHUI - LA HIGUERA, 2 A. 115 KV LT ENTQ. LA HIGUERA - NAVOLATO, 2 A. 115 KV LT ENTQ. CULIACAN UNO - PERICOS, 1 A. 115 KV LT TRES RIOS </t>
  </si>
  <si>
    <t xml:space="preserve">CABLE SUBTERRANEO CON UNA AMPACIDAD EQUIVALENTE A 795 ACSR, UN CIRCUITO SE CONECTA A CULIACAN UNO Y EL OTRO A TRES RIOS. CONSIDERA LA CONSTRUCCION DE 1.5 KM DE BANCO DE DUCTOS Y EL TENDIDO DE 6.3 KM-C </t>
  </si>
  <si>
    <t xml:space="preserve">COMPARTE ESTRUCTURA DE 4 CIRCUITOS EN 5.1 KM CON LA LT CULIACAN PONIENTE -PI CULIACAN UNO, SE CONECTA CON LA LT CULIACAN UNO -SE PERICOS Y SE DESMANTELA EL TRAMO DE LA LINEA CULIACAN UNO - PI CULIACAN PONIENTE </t>
  </si>
  <si>
    <t xml:space="preserve">1A. 230 KV LT LOUISIANA, 2 A. 230 KV RECEPCION DE LA GENERACION, SE UTILIZA ALIMENTADOR EXISTENTE EN 230 KV PARA LA LT LOS MOCHIS DOS </t>
  </si>
  <si>
    <t xml:space="preserve">1 A. 230 KV LT CAHUISORI POT. "INCLUYE EL EQUIPO NECESARIO PARA UN ARREGLO DE BARRA PRINCIPAL MAS BARRA AUXILIAR" </t>
  </si>
  <si>
    <t xml:space="preserve">TENDER SEGUNDO CIRCUITO DE LA LINEA ACTUAL. TRES CONDUCTORES POR FASE ( 400 KV-2C-207.00KM-1113 ACSR - 3C/F-TA) </t>
  </si>
  <si>
    <t xml:space="preserve">1 A. 400 KV LT CARAPAN, 1 A. 400 KV LT MAZAMITLA 1 A. 115 KV LT VISTA HERMOSA, 1 A. 115 KV LT SAHUAYO 1 A. 115 KV LT JIQUILPAN, 1 A. 115 KV LT JACONA </t>
  </si>
  <si>
    <t xml:space="preserve">PARA FORMAR LAS LTS PUREPECHA-JIQUILPAN Y PUREPECHA-SAHUAYO INCLUYE 3 KM EN POSTE DE ACERO DE ACUERDO CON EL PLANO 219.45/8-C-1-113517 DE MARZO/2013 </t>
  </si>
  <si>
    <t xml:space="preserve">COMPARTE ESTRUCTURAS TA/2C EN 12.7 KM CON LA LT PUREPECHA - VISTA HERMOSA INCLUYE 2.3 KM EN POSTE DE ACERO DE ACUERDO CON EL PLANO 219.45/8-C-1-113517 DE MARZO/2013 </t>
  </si>
  <si>
    <t xml:space="preserve">PARA FORMAR LAS LTS ACATLAN - TLAJOMULCO Y TLAJOMULCO - ATEQUIZA DE ACUERDO AL PLANO 9.101/8-C-1-113795 DE ENERO DE 2015 </t>
  </si>
  <si>
    <t xml:space="preserve">PARA FORMAR LAS LTS COLON - TLAJOMULCO Y TLAJOMULCO - GUADALAJARA II DE ACUERDO AL PLANO 9.101/8-C-1-113795 DE ENERO DE 2015 </t>
  </si>
  <si>
    <t xml:space="preserve">PARA FORMAR LAS LTS GUADALAJARA INDUSTRIAL - TLAJOMULCO Y TLAJOMULCO - GUADALAJARA II DE ACUERDO AL PLANO 9.101/8-C-1-113795 DE ENERO DE 2015 </t>
  </si>
  <si>
    <t xml:space="preserve">SE ENTRONCA CON LT QUERETARO POTENCIA - SANTA MARIA PARA FORMAR LA LT QUERETARO MANIOBRAS - SANTA MARIA. SE CONSIDERA 3 CONDUCTORES POR FASE TENDIDO DEL PRIMER CIRCUITO. </t>
  </si>
  <si>
    <t xml:space="preserve">SE ENTRONCA LA LT ROMITA-73530-SILAO I. SE TIENDE LOS SEGUNDOS CIRCUITOS EN LAS LT ́S SILAO POTENCIA-ROMITA Y SILAO POTENCIA-SANTA FE II DESDE LA SE SILAO POTENCIA HASTA EL CRUCE CON LA CARRETERA 84. SE EMPLEAN LOS ALIMENTADORES DE LAS LT ́S SILAO POTENCIA-SILAO I Y SILAO POTENCIA- GTO SUR PARA CONECTAR LAS LT ́S SILAO POTENCIA-ROMITA Y LA LT SILAO POTENCIA-SILAO I. </t>
  </si>
  <si>
    <t xml:space="preserve">2 A. 230 KV PARA LT'S A TEPIC II, COSTO INCLUIDO EN LA CENTRAL, 2 A. 230 KV PARA INTERCONECTAR LA CENTRAL CON LAS 2 UNIDADES DE 120 MW CADA UNA, COSTO INCLUIDO EN LA CENTRAL </t>
  </si>
  <si>
    <t xml:space="preserve">1 A. 115 KV PARA LT A SANTIAGO, COSTO INCLUIDO EN LA CENTRAL, 1 A. 115 KV PARA LT A PEÑITAS, COSTO INCLUIDO EN LA CENTRAL, BANCO PROCEDENTE DE LA SE SALAMANCA II, COSTO INCLUIDO EN LA CENTRAL </t>
  </si>
  <si>
    <t xml:space="preserve">1 A. 69 KV LT GUADALAJARA I, 1 A. 69 KV LT EL SOL, 1 A. 69 KV PARA INTERCONEXION DE LA CENTRAL COSTO INCLUIDO EN LA CENTRAL </t>
  </si>
  <si>
    <t xml:space="preserve">1 A. PARA LT A SALAMANCA II 1 A. PARA LT A ATEQUIZA 4 A. PARA CONEXIÓN DE LA CENTRAL CON LA SUBESTACIÓN JOCOTEPEC </t>
  </si>
  <si>
    <t xml:space="preserve">1 A. PARA LT A ATEQUIZA 1 A. PARA LT A MANZANILLO </t>
  </si>
  <si>
    <t xml:space="preserve">4 A. 230 KV PARA INTERCONEXIÓN DE LAS UNIDADES DE SAN LUIS POTOSÍ 1 A. 115 KV PARA LA LT SAN LUIS I 1 A. 115 KV PARA LT LA PILA </t>
  </si>
  <si>
    <t xml:space="preserve">SUSTITUCIÓN DE 7.5 KM LT 73810 POR ESTRUCTURAS MULTICIRCUITO DENTRO DEL AREA NATURAL PROTEGIDA "PARQUE NACIONAL GOGORRÓN" </t>
  </si>
  <si>
    <t xml:space="preserve">TENDIDO DEL SEGUNDO CIRCUITO. INCLUYE 14.5 KM EN TORRES DE UN CIRCUITO A LA LLEGADA DE LA SUBESTACION CHILPANCINGO POTENCIA </t>
  </si>
  <si>
    <t xml:space="preserve">3 A. 400 KV PARA UNIDADES, 1 A. 400 KV LT MANUEL MORENO TORRES, 1 A. 400 KV LT MALPASO DOS. COSTO INCLUIDO EN LA CENTRAL </t>
  </si>
  <si>
    <t xml:space="preserve">2 A. PARA LAS LTS CARMEN - SABANCUY II, AMBOS EN UN SOLO MODULO PARA DAR EL ARREGLO DE SALIDAS Y/O LLEGADAS DE LA LT (UNO DE CADA LADO DEL MODULO). INCLUYE RECALIBRACION DEL BUS DE 115 KV DE LA SE CARMEN. </t>
  </si>
  <si>
    <t xml:space="preserve">SE MOVIL LA CUAL SE UBICARA EN LA SE CARMEN, PARA REALIZAR LA TOMA DE LA CARGA DURANTE LA RECALIBRACION DEL BUS DE LA SE CARMEN, SE CONSIDERA COMO RENTA O TRASLADO PARA OPERAR EN EL PERIODO CONSTRUCTIVO </t>
  </si>
  <si>
    <t xml:space="preserve"> PUERTO REAL CARMEN</t>
  </si>
  <si>
    <t xml:space="preserve">TENDIDO DE DOS CIRCUITOS AISLADOS EN 230 KV. UN CTO CONECTA CON EL CTO EXISTENTE DE LA SE ESCARCEGA POT. SE FORMA LA LT ESCARCEGA POT. - XUL-HA. EL OTRO CTO. CON OP. INC. EN 115 KV PARA LA LT XPUJIL-XUL HA, INCLUYE ACOMETIDA DE LA SE XUL HA CON CABLE SUBTERRANEO 0.4 KM. </t>
  </si>
  <si>
    <t xml:space="preserve">TENDIDO DEL SEGUNDO CIRCUITO PARA FORMAR LT ESCARCEGA POTENCIA - XUL HA. SE INCLUYE TRAMO TA, 2 CTOS., LT 230 KV, 3.5 KM TENDIDO DEL PRIMER CTO. PARA LA SALIDA DE LA SE ESCARCEGA POTENCIA. </t>
  </si>
  <si>
    <t xml:space="preserve">TENDIDO DEL SEGUNDO CIRCUITO OPERACION EN 230 KV SOBRE TA EXISTENTE DE LA LT ESCARCEGA POTENCIA - SABANCUY II, EL PRIMER CIRCUITO SE MANTIENE OPERADO EN 115 KV AISLADO EN 230 KV, SOBRE LA MISMA TA. </t>
  </si>
  <si>
    <t>Total (miles de pesos)</t>
  </si>
  <si>
    <t>Total      (miles de pesos)</t>
  </si>
  <si>
    <t xml:space="preserve">Xipe MVAr </t>
  </si>
  <si>
    <t xml:space="preserve">Unión Hidalgo MVAr </t>
  </si>
  <si>
    <t xml:space="preserve">San Quintín  MVAr </t>
  </si>
  <si>
    <t xml:space="preserve">Caracol  MVAr </t>
  </si>
  <si>
    <t>2C-3F-3.6 MVAr-23.0KV</t>
  </si>
  <si>
    <t xml:space="preserve">Chicoloapan  MVAr </t>
  </si>
  <si>
    <t xml:space="preserve">Xochitla  MVAr </t>
  </si>
  <si>
    <t xml:space="preserve">Condesa  MVAr </t>
  </si>
  <si>
    <t xml:space="preserve">Aeropuerto  MVAr </t>
  </si>
  <si>
    <t xml:space="preserve">Toluca  MVAr </t>
  </si>
  <si>
    <t xml:space="preserve">Morales  MVAr </t>
  </si>
  <si>
    <t xml:space="preserve">Fisisa  MVAr </t>
  </si>
  <si>
    <t xml:space="preserve">Rangel Frías  MVAr </t>
  </si>
  <si>
    <t xml:space="preserve">Cosmópolis  MVAr </t>
  </si>
  <si>
    <t xml:space="preserve">Obispado  MVAr </t>
  </si>
  <si>
    <t xml:space="preserve">Monte Kristal  MVAr </t>
  </si>
  <si>
    <t xml:space="preserve">Mirador  MVAr </t>
  </si>
  <si>
    <t xml:space="preserve">Fuente  MVAr </t>
  </si>
  <si>
    <t xml:space="preserve">Girasoles  MVAr </t>
  </si>
  <si>
    <t xml:space="preserve">Domingo Viejo  MVAr </t>
  </si>
  <si>
    <t xml:space="preserve">El Canadá  MVAr </t>
  </si>
  <si>
    <t xml:space="preserve">Cumbres Poniente  MVAr </t>
  </si>
  <si>
    <t xml:space="preserve">San Cristóbal  MVAr </t>
  </si>
  <si>
    <t xml:space="preserve">Elena  MVAr </t>
  </si>
  <si>
    <t xml:space="preserve">Parque Industrial Linares  MVAr </t>
  </si>
  <si>
    <t xml:space="preserve">Estrella  MVAr </t>
  </si>
  <si>
    <t xml:space="preserve">Tampiquito  MVAr </t>
  </si>
  <si>
    <t xml:space="preserve">Cajeme  MVAr </t>
  </si>
  <si>
    <t xml:space="preserve">Náinari  MVAr </t>
  </si>
  <si>
    <t xml:space="preserve">Rosario  MVAr </t>
  </si>
  <si>
    <t xml:space="preserve">Banderas  MVAr </t>
  </si>
  <si>
    <t xml:space="preserve">Guamúchil III  MVAr </t>
  </si>
  <si>
    <t xml:space="preserve">El Dorado  MVAr </t>
  </si>
  <si>
    <t xml:space="preserve">Navojoa Oriente  MVAr </t>
  </si>
  <si>
    <t xml:space="preserve">Pueblitos  MVAr </t>
  </si>
  <si>
    <t xml:space="preserve">Quiroga  MVAr </t>
  </si>
  <si>
    <t xml:space="preserve">Ruiz Cortinez  MVAr </t>
  </si>
  <si>
    <t xml:space="preserve">Chinitos  MVAr </t>
  </si>
  <si>
    <t xml:space="preserve">El Fuerte Penal  MVAr </t>
  </si>
  <si>
    <t xml:space="preserve">Santa María  MVAr </t>
  </si>
  <si>
    <t xml:space="preserve">Lomas de Anza  MVAr </t>
  </si>
  <si>
    <t xml:space="preserve">Bamoa  MVAr </t>
  </si>
  <si>
    <t xml:space="preserve">Angostura  MVAr </t>
  </si>
  <si>
    <t xml:space="preserve">Portales  MVAr </t>
  </si>
  <si>
    <t xml:space="preserve">Évora  MVAr </t>
  </si>
  <si>
    <t xml:space="preserve">Mochis Centro  MVAr </t>
  </si>
  <si>
    <t xml:space="preserve">La Manga  MVAr </t>
  </si>
  <si>
    <t xml:space="preserve">Villas del Cedro  MVAr </t>
  </si>
  <si>
    <t xml:space="preserve">Ocuca  MVAr </t>
  </si>
  <si>
    <t xml:space="preserve">Rayón  MVAr </t>
  </si>
  <si>
    <t xml:space="preserve">Haciendas  MVAr </t>
  </si>
  <si>
    <t xml:space="preserve">Monteverde  MVAr </t>
  </si>
  <si>
    <t xml:space="preserve">Lucero  MVAr </t>
  </si>
  <si>
    <t xml:space="preserve">El Trébol  MVAr </t>
  </si>
  <si>
    <t xml:space="preserve">Jimulco  MVAr </t>
  </si>
  <si>
    <t xml:space="preserve">La Cuesta  MVAr </t>
  </si>
  <si>
    <t xml:space="preserve">Gran Jardín  MVAr </t>
  </si>
  <si>
    <t xml:space="preserve">Matehuala  MVAr </t>
  </si>
  <si>
    <t xml:space="preserve">Piloncillo  MVAr </t>
  </si>
  <si>
    <t xml:space="preserve">San Vicente  MVAr </t>
  </si>
  <si>
    <t xml:space="preserve">Juan José Arreola  MVAr </t>
  </si>
  <si>
    <t xml:space="preserve">Campestre  MVAr </t>
  </si>
  <si>
    <t xml:space="preserve">Laguna de Coyuca  MVAr </t>
  </si>
  <si>
    <t xml:space="preserve">Huitzuco  MVAr </t>
  </si>
  <si>
    <t xml:space="preserve">Huixtla  MVAr </t>
  </si>
  <si>
    <t xml:space="preserve">Veracruz I  MVAr </t>
  </si>
  <si>
    <t xml:space="preserve">Coatzintla  MVAr </t>
  </si>
  <si>
    <t xml:space="preserve">Xoxtla (Coronango)  MVAr </t>
  </si>
  <si>
    <t xml:space="preserve">Conalep  MVAr </t>
  </si>
  <si>
    <t xml:space="preserve">Naolinco  MVAr </t>
  </si>
  <si>
    <t xml:space="preserve">La Reina  MVAr </t>
  </si>
  <si>
    <t xml:space="preserve">Cuetzalan  MVAr </t>
  </si>
  <si>
    <t>1 CAPACITOR ( ES ) 13.8KV-1.20  MVAr</t>
  </si>
  <si>
    <t xml:space="preserve">Papantla Distribución  MVAr </t>
  </si>
  <si>
    <t xml:space="preserve">Cosoleacaque  MVAr </t>
  </si>
  <si>
    <t xml:space="preserve">Boca del Monte  MVAr </t>
  </si>
  <si>
    <t xml:space="preserve">San Bartolo Coyotepec  MVAr </t>
  </si>
  <si>
    <t xml:space="preserve">Zacatlán  MVAr </t>
  </si>
  <si>
    <t xml:space="preserve">Aluminio  MVAr </t>
  </si>
  <si>
    <t xml:space="preserve">Gaviotas  MVAr </t>
  </si>
  <si>
    <t xml:space="preserve">Pakal-Na  MVAr </t>
  </si>
  <si>
    <t xml:space="preserve">Chachapa  MVAr </t>
  </si>
  <si>
    <t xml:space="preserve">Itzimná  MVAr </t>
  </si>
  <si>
    <t xml:space="preserve">Kohunlich (Parque Industrial)  MVAr </t>
  </si>
  <si>
    <t xml:space="preserve">Ucú  MVAr </t>
  </si>
  <si>
    <t xml:space="preserve">Yal-Kú  MVAr </t>
  </si>
  <si>
    <t xml:space="preserve">Ah-Kim-Pech  MVAr </t>
  </si>
  <si>
    <t xml:space="preserve">Kekén  MVAr </t>
  </si>
  <si>
    <t xml:space="preserve">Laguna de Términos  MVAr </t>
  </si>
  <si>
    <t xml:space="preserve">Isla de Tris  MVAr </t>
  </si>
  <si>
    <t xml:space="preserve">Mayakobá  MVAr </t>
  </si>
  <si>
    <t xml:space="preserve">Camino Real  MVAr </t>
  </si>
  <si>
    <t xml:space="preserve">González Ortega  MVAr </t>
  </si>
  <si>
    <t xml:space="preserve">Mexicali II  MVAr </t>
  </si>
  <si>
    <t xml:space="preserve">Centro  MVAr </t>
  </si>
  <si>
    <t xml:space="preserve">Cachanilla  MVAr </t>
  </si>
  <si>
    <t xml:space="preserve">Güémez  MVAr </t>
  </si>
  <si>
    <t xml:space="preserve">REACTORES 400 KV - 1F - 3X25  MVAr LT REGIOMONTANO, 1X25  MVAr, REACTOR DE RESERVA, INCLUYE REACTOR DE NEUTRO </t>
  </si>
  <si>
    <t xml:space="preserve">Champayán  MVAr </t>
  </si>
  <si>
    <t xml:space="preserve">REACTORES 400 KV - 1F - 3X20.66  MVAr LT GÜEMEZ, INCLUYE REACTOR DE NEUTRO </t>
  </si>
  <si>
    <t xml:space="preserve">Derramadero  MVAr </t>
  </si>
  <si>
    <t xml:space="preserve">Los Mochis I  MVAr </t>
  </si>
  <si>
    <t xml:space="preserve">Los Mochis III  MVAr </t>
  </si>
  <si>
    <t xml:space="preserve">San Rafael  MVAr </t>
  </si>
  <si>
    <t xml:space="preserve">Bácum  MVAr </t>
  </si>
  <si>
    <t xml:space="preserve">REACTORES EN 400 KV EN LT CHOACAHUI 1F-4X25 =100  MVAr, INCLUYE RESERVA </t>
  </si>
  <si>
    <t xml:space="preserve">REACTORES DE 400 KV EN LT CHOACAHUI 1F-3X25=75  MVAr </t>
  </si>
  <si>
    <t xml:space="preserve">1A 230 KV LT SAN PEDRO POT., 1 A. 115 KV LT BASASEACHI, 1 A. 115 KV MINERA GAMON LAKE, 1 A. 115 KV MINERA SAN FRANCISCO DEL ORO, 1 A. 115 KV AGNICO EAGLE. INCLUYE REACTOR DE TERCIARO 18  MVAr -13.8 KV, INCLUYE BAHIA PARA FUTURO BANCO DE CAPACITORES EN 115 KV. </t>
  </si>
  <si>
    <t xml:space="preserve">1 A. 230 KV LT DURANGO II, 2 A. 115 KV LT CANATLAN II, INCLUYE REACTOR DE TERCIARIO DE 18  MVAr - 13.8 KV </t>
  </si>
  <si>
    <t>Moctezuma  MVAr</t>
  </si>
  <si>
    <t xml:space="preserve">Terranova  MVAr </t>
  </si>
  <si>
    <t xml:space="preserve">Torreón Sur  MVAr </t>
  </si>
  <si>
    <t xml:space="preserve">1 A. 230 KV LT CUAUHTEMOC II, INCLUYE REACTOR DE TERCIARIO 18 MVAr-13.8 KV </t>
  </si>
  <si>
    <t xml:space="preserve">Quevedo Banco 2  MVAr </t>
  </si>
  <si>
    <t xml:space="preserve">Paso del Norte  MVAr </t>
  </si>
  <si>
    <t xml:space="preserve">San Agustín  MVAr </t>
  </si>
  <si>
    <t xml:space="preserve">CAPACITORES 69.0 KV 18.00  MVAr </t>
  </si>
  <si>
    <t xml:space="preserve">Miravalle  MVAr </t>
  </si>
  <si>
    <t xml:space="preserve">Castillo  MVAr </t>
  </si>
  <si>
    <t xml:space="preserve">CAPACITORES 69.0 KV 24.30  MVAr </t>
  </si>
  <si>
    <t xml:space="preserve">Mojonera  MVAr </t>
  </si>
  <si>
    <t xml:space="preserve">CAPACITORES 69.0 KV 10.00  MVAr PARA LLEGAR A 18.1  MVAr </t>
  </si>
  <si>
    <t xml:space="preserve">Penal  MVAr </t>
  </si>
  <si>
    <t xml:space="preserve">CAPACITORES 69.0 KV 12.15  MVAr PARA LLEGAR A 24.3  MVAr </t>
  </si>
  <si>
    <t xml:space="preserve">Vallarta III  MVAr </t>
  </si>
  <si>
    <t>COMPENSADOR ESTATICO DE VARS CAPACITIVO, INCLUYE 50  MVAr INDUCTIVOS PARA CONTROL CONTINUO 150(+)/(50(-)</t>
  </si>
  <si>
    <t xml:space="preserve">Aeroespacial  MVAr </t>
  </si>
  <si>
    <t xml:space="preserve">Salamanca II  MVAr (Traslado) </t>
  </si>
  <si>
    <t xml:space="preserve">REUBICACION DEL REACTOR TRIFASICO DE 50  MVAr DE LA SE TULA A LA SE SALAMANCA II </t>
  </si>
  <si>
    <t xml:space="preserve">Salamanca II  MVAr </t>
  </si>
  <si>
    <t xml:space="preserve">León III  MVAr </t>
  </si>
  <si>
    <t xml:space="preserve">León IV  MVAr </t>
  </si>
  <si>
    <t xml:space="preserve">Tlajomulco  MVAr </t>
  </si>
  <si>
    <t xml:space="preserve">REUBICACIÓN DE 3 REACTORES MONOFÁSICOS Y REACTOR NEUTRO DE LA LT ATEQUIZA - MANZANILLO (UBICADO EN LA SE ATEQUIZA) A LA SE TLAJOMULCO (TOTAL DEL BANCO DE 50  MVAr) </t>
  </si>
  <si>
    <t xml:space="preserve">San Luis Industrias  MVAr </t>
  </si>
  <si>
    <t xml:space="preserve">La Pila  MVAr </t>
  </si>
  <si>
    <t xml:space="preserve">Malpaso Dos  MVAr </t>
  </si>
  <si>
    <t xml:space="preserve">REACTORES MONOFASICOS 4X25.0  MVAr PARA LT A JUILE. INCLUYE REACTOR DE RESERVA Y REACTOR DE NEUTRO </t>
  </si>
  <si>
    <t xml:space="preserve">Tlapa  MVAr </t>
  </si>
  <si>
    <t xml:space="preserve">Escárcega Potencia  MVAr </t>
  </si>
  <si>
    <t xml:space="preserve">4 REACTORES MONOFASICOS DE 6.0  MVAr PARA LA LT ESCARCEGA POTENCIA - XUL HA </t>
  </si>
  <si>
    <t xml:space="preserve">Xul-Ha  MVAr </t>
  </si>
  <si>
    <t>REACTOR DE LINEA HACIA YAUTEPEC DE 50  MVAr MÁS RESERVA DE 16.66  MVAr, INCLUYE INTERRUPTOR DE MANIOBRAS Y REACTOR DE NEUTRO</t>
  </si>
  <si>
    <t>2 REACTORES DE BARRA DE 50  MVAr CADA UNO (SE INCLUYE UNA FASE DE RESERVA)</t>
  </si>
  <si>
    <t>REACTOR PARA SEGUNDO CIRCUITO DE 400KV- (4X25) 100  MVAr (INCLUYE RESERVA), INCLUYE ALIMENTADOR DE MANIOBRAS Y REACTOR DE NEUTRO</t>
  </si>
  <si>
    <t>DOS REACTORES DE 100  MVAr CADA UNO PARA LAS LÍNEAS A ATLACOMULCO POTENCIA. RTA ASOCIADA AL PROYECTO IBERDROLA ENERGÍA TAMAZUNCHALE DE 1,000 MW.</t>
  </si>
  <si>
    <t>Caracol entronque Cerro Gordo - Valle De México</t>
  </si>
  <si>
    <t>Chicoloapan entronque Chapingo - Aurora</t>
  </si>
  <si>
    <t>Xochitla entronque Victoria - Nochistongo</t>
  </si>
  <si>
    <t>Aeropuerto entronque Aurora - Santa Cruz</t>
  </si>
  <si>
    <t>Fisisa entronque Topilejo - Iztapalapa</t>
  </si>
  <si>
    <t>Rangel Frías entronque San Nicolás - Universidad</t>
  </si>
  <si>
    <t>Cosmópolis entronque El Canadá - Residuales Norte</t>
  </si>
  <si>
    <t>Obispado entronque Jerónimo - Orión</t>
  </si>
  <si>
    <t>Manuel entronque Altamira - Anáhuac Potencia</t>
  </si>
  <si>
    <t>Domingo Viejo entronque Monterrey Potencia - Propasa</t>
  </si>
  <si>
    <t>San Cristóbal entronque Jarachina - Pemex</t>
  </si>
  <si>
    <t>Elena entronque Polvorín - Enertek</t>
  </si>
  <si>
    <t>Parque Industrial Linares entronque Lajas - Linares</t>
  </si>
  <si>
    <t>Estrella entronque Güémez - Victoria</t>
  </si>
  <si>
    <t>Náinari entronque Ciudad Obregón 2 - Ciudad Obregón 3</t>
  </si>
  <si>
    <t>Banderas entronque Obregón III - Obregón I</t>
  </si>
  <si>
    <t>Guamúchil III entronque San Rafael PI - Guamúchil</t>
  </si>
  <si>
    <t>Navojoa Oriente entronque Pueblo Nuevo - Navojoa Norte</t>
  </si>
  <si>
    <t>Pueblitos entronque Hermosillo Loma - Ladrilleras</t>
  </si>
  <si>
    <t>Ruiz Cortinez entronque Juan José Ríos - Leyva Solano</t>
  </si>
  <si>
    <t>Chinitos entronque Pericos - Guamúchil</t>
  </si>
  <si>
    <t>El Fuerte Penal entronque El Fuerte - Carrizo</t>
  </si>
  <si>
    <t>El Fuerte Penal entronque Los Mochis II - El Fuerte</t>
  </si>
  <si>
    <t>Santa María entronque Guasave - Hernando De Villafañe</t>
  </si>
  <si>
    <t>Bamoa entronque San Rafael - Guasave</t>
  </si>
  <si>
    <t>Portales entronque Hermosillo IV - Hermosillo II</t>
  </si>
  <si>
    <t>Évora entronque Guamúchil II - Guamúchil</t>
  </si>
  <si>
    <t>La Manga entronque Hermosillo IV - Punto P</t>
  </si>
  <si>
    <t>Villas del Cedro entronque La Higuera - Culiacán I</t>
  </si>
  <si>
    <t>Ocuca entronque Santa Ana - Cerro Cañedo</t>
  </si>
  <si>
    <t>El Trébol entronque Mesteñas - Oasis</t>
  </si>
  <si>
    <t>Gran Jardín entronque León III - Lagos Galera</t>
  </si>
  <si>
    <t>Piloncillo entronque Las Fresas - Guanajuato</t>
  </si>
  <si>
    <t>San Vicente entronque Nuevo Vallarta - Jarretaderas</t>
  </si>
  <si>
    <t>Laguna de Coyuca entronque Pie de la Cuesta - Mozimba</t>
  </si>
  <si>
    <t>Coatzintla entronque Poza Rica I - Tepeyac</t>
  </si>
  <si>
    <t>Xoxtla entronque San Lorenzo Potencia-Tonantzintla</t>
  </si>
  <si>
    <t>Conalep entronque Macuspana II-El Zopo</t>
  </si>
  <si>
    <t>La Reina entronque Las Trancas - Cementos Moctezuma</t>
  </si>
  <si>
    <t>Cuetzalan entronque Teziutlán II - Papantla Potencia</t>
  </si>
  <si>
    <t>Aeropuerto entronque Veracruz II - Dos Bocas</t>
  </si>
  <si>
    <t>Papantla Distribución entronque Tajín - Tepeyac</t>
  </si>
  <si>
    <t>Cosoleacaque entronque Chinameca II - Acayucan</t>
  </si>
  <si>
    <t>Zacatlán entronque Chignahuapan - Tetela de Ocampo</t>
  </si>
  <si>
    <t>Aluminio entronque Veracruz Dos - Jardín</t>
  </si>
  <si>
    <t>Gaviotas entronque Villahermosa II - Ciudad Industrial</t>
  </si>
  <si>
    <t>Pakal-Na entronque Los Ríos - Palenque</t>
  </si>
  <si>
    <t>Itzimná entronque Norte - Nachi-Cocom</t>
  </si>
  <si>
    <t>Kohunlich (Parque Industrial) entronque Tizimín - Canek</t>
  </si>
  <si>
    <t>Ucú entronque Poniente - Hunucmá</t>
  </si>
  <si>
    <t>Yal-Kú entronque Akumal - Playa del Carmen</t>
  </si>
  <si>
    <t>Isla de Tris entronque Sabancuy - Carmen</t>
  </si>
  <si>
    <t>Cabo Falso entronque Central Diésel Los Cabos - Cabo San Lucas II</t>
  </si>
  <si>
    <t>Camino Real entronque Punta Prieta II - El Triunfo</t>
  </si>
  <si>
    <t>La Jovita entronque Presidente Juárez - Ciprés</t>
  </si>
  <si>
    <t>González Ortega entronque Mexicali II - Ruiz Cortines</t>
  </si>
  <si>
    <t>Ejido San Luis entronque San Luis Rey - Parque Industrial San Luis</t>
  </si>
  <si>
    <t>Ejido San Luis entronque Chapultepec - Parque Industrial San Luis</t>
  </si>
  <si>
    <t>Chimalpa Dos entronque Nopala - San Bernabé</t>
  </si>
  <si>
    <t>Chimalpa Dos entronque Remedios - Águilas</t>
  </si>
  <si>
    <t>C.H. Lerma entronque Canchesda - San Francisco de los Reyes</t>
  </si>
  <si>
    <t>Lago entronque Madero - Esmeralda</t>
  </si>
  <si>
    <t>Regiomontano entronque Huinalá - Lajas L1</t>
  </si>
  <si>
    <t>Regiomontano entronque Huinalá - Tecnológico</t>
  </si>
  <si>
    <t>Regiomontano entronque Huinalá - Lajas L2</t>
  </si>
  <si>
    <t>Derramadero entronque Ramos Arizpe Potencia - 1° De Mayo L1</t>
  </si>
  <si>
    <t>Derramadero entronque Álamo - Agua Nueva</t>
  </si>
  <si>
    <t>Las Mesas entronque Valles - Tamazunchale</t>
  </si>
  <si>
    <t>El Fraile entronque Las Glorias - Villa de García</t>
  </si>
  <si>
    <t>Empalme CC entronque Planta Guaymas II - Obregón III L2</t>
  </si>
  <si>
    <t>Seri entronque Hermosillo IV - Hermosillo V</t>
  </si>
  <si>
    <t>Empalme CC entronque Bácum - Seri L1</t>
  </si>
  <si>
    <t>Empalme CC entronque Bácum - Seri L2</t>
  </si>
  <si>
    <t>Empalme CC entronque Planta Guaymas II - Obregón III L1</t>
  </si>
  <si>
    <t>Culiacán Poniente entronque Choacahui - La Higuera</t>
  </si>
  <si>
    <t>Culiacán Poniente entronque La Higuera - Navolato</t>
  </si>
  <si>
    <t>Bácum entronque Empalme CC - Obregón III</t>
  </si>
  <si>
    <t>Choacahui entronque Louisiana - Los Mochis II</t>
  </si>
  <si>
    <t>Esperanza entronque Punto P - Subestación Dos</t>
  </si>
  <si>
    <t>Hércules Potencia entronque Mesteñas - Minera Hércules</t>
  </si>
  <si>
    <t>Cahuisori Potencia entronque CM Cahuisori - Gamón Lake</t>
  </si>
  <si>
    <t>Cahuisori Potencia entronque CM Cahuisori - Agnico Eagle</t>
  </si>
  <si>
    <t>Canatlán II Potencia entronque Durango II - Canatlán II Tramo 1</t>
  </si>
  <si>
    <t>Canatlán II Potencia entronque Durango II - Canatlán II Tramo 2</t>
  </si>
  <si>
    <t>Cereso entronque Samalayuca - Reforma L1</t>
  </si>
  <si>
    <t>Cereso entronque Samalayuca - Reforma L2</t>
  </si>
  <si>
    <t>Cereso entronque Samalayuca II - Paso del Norte</t>
  </si>
  <si>
    <t>Purépecha entronque Sahuayo - Jiquilpan</t>
  </si>
  <si>
    <t>Purépecha entronque Carapan - Mazamitla</t>
  </si>
  <si>
    <t>Tlajomulco entronque Acatlán - Atequiza</t>
  </si>
  <si>
    <t>Tlajomulco entronque Colón - Guadalajara II</t>
  </si>
  <si>
    <t>Tlajomulco entronque Guadalajara Industrial - Guadalajara II</t>
  </si>
  <si>
    <t>Los Sauces entronque Puerto Interior</t>
  </si>
  <si>
    <t>Silao Potencia entronque Romita - Silao I</t>
  </si>
  <si>
    <t>Cerritos Colorados entronque Guadalajara I - El Sol</t>
  </si>
  <si>
    <t>Jocotepec entronque Atequiza - Salamanca II</t>
  </si>
  <si>
    <t>Tlajomulco entronque Atequiza - Manzanillo</t>
  </si>
  <si>
    <t>Villa De Reyes entronque San Luis I - La Pila</t>
  </si>
  <si>
    <t>Juan José Arreola entronque Guzmán - Sayula</t>
  </si>
  <si>
    <t>Chicoasén II entronque Manuel Moreno Torres - Malpaso Dos</t>
  </si>
  <si>
    <t xml:space="preserve">Agustín Millán Dos Ampliación </t>
  </si>
  <si>
    <t xml:space="preserve">Mazatán Banco 1 (Sustitución) </t>
  </si>
  <si>
    <t xml:space="preserve">Mazatán MVAr </t>
  </si>
  <si>
    <t>Derramadero entronque Saltillo - Freightliner</t>
  </si>
  <si>
    <t>Guaymas Cereso - Bácum</t>
  </si>
  <si>
    <t>Reducción de Pérdidas No Técnicas Cuautitlán, Atizapán y Ecatepec (MVA)</t>
  </si>
  <si>
    <t>Reducción de Pérdidas No Técnicas Cuautitlán, Atizapán y Ecatepec (KM-C)</t>
  </si>
  <si>
    <t>Canticas - Vista Mar (Sust. Aéreo - Subterráneo)</t>
  </si>
  <si>
    <t>Vistamar - Puerto Franco (Sust. Aéreo - Subterráneo)</t>
  </si>
  <si>
    <t>Pajaritos Dos - Puerto Franco (Sust. Aéreo - Subterráneo)</t>
  </si>
  <si>
    <t>López Mateos - Pajaritos (Sust. Aéreo - Subterráneo)</t>
  </si>
  <si>
    <t xml:space="preserve">Reynosa Maniobras Bancos 1 - 4 </t>
  </si>
  <si>
    <t xml:space="preserve">Seri Estación Convertidora (VSC) </t>
  </si>
  <si>
    <t xml:space="preserve">Esperanza Estación Convertidora (VSC) </t>
  </si>
  <si>
    <t xml:space="preserve">Cucapah Estación Convertidora (VSC) </t>
  </si>
  <si>
    <t xml:space="preserve">Villa Constitución Estación Convertidora (VSC) </t>
  </si>
  <si>
    <t xml:space="preserve">Mezquital Estación Convertidora (VSC) </t>
  </si>
  <si>
    <t>Cerro Blanco - Tepic II (A3590)</t>
  </si>
  <si>
    <t>Cerro Blanco - Tepic II (A3630)</t>
  </si>
  <si>
    <t>900 ACSR TAPA ALT TEMP</t>
  </si>
  <si>
    <t>REEMPLAZO DEL CIRCUITO EN CALIBRE 900 ACSR POR CONDUCTOR DE ALTA TEMPERATURA PARA INCREMENTO EN CAPACIDAD A 1,350 MVA. INCLUYE CAMBIO DE EQUIPO TERMINAL EN AMBOS EXTREMOS DE LA LINEA.</t>
  </si>
  <si>
    <t>Santa Cruz entronque San Agustín - Acatlán</t>
  </si>
  <si>
    <t xml:space="preserve">Lago de Guadalupe Bancos 1 y 2 </t>
  </si>
  <si>
    <t>Lago de Guadalupe entronque Cofradía - Remedios</t>
  </si>
  <si>
    <t xml:space="preserve">Lago de Guadalupe  MVAr </t>
  </si>
  <si>
    <t xml:space="preserve">Tecnológico Hermosillo Banco 1 </t>
  </si>
  <si>
    <t xml:space="preserve">Tecnológico Hermosillo  MVAr </t>
  </si>
  <si>
    <t>Tecnológico Hermosillo entronque Hermosillo Loma - Ladrilleras</t>
  </si>
  <si>
    <t xml:space="preserve">Guadalajara Industrial Banco 2 </t>
  </si>
  <si>
    <t>INCLUYE TRAMO DE 0.3 KM PARA ABRIR LT PUERTO PEÑASCO - ORIENTE Y AMARRAR CON EL ENTRONQUE DE MAR DE CORTÉS</t>
  </si>
  <si>
    <t>LÍNEA DE 3 CONDUCTORES POR FASE. TENDIDO DEL PRIMER CIRCUITO</t>
  </si>
  <si>
    <t>PRIMER TRAMO: TENDIDO DEL SEGUNDO CIRCUITO DE 16.00 km</t>
  </si>
  <si>
    <t>SEGUNDO TRAMO: TENDIDO DEL PRIMER CIRCUITO DE 11.00 km</t>
  </si>
  <si>
    <t>COSTO TOTAL DEL PEM PROPORCIONADO POR LA SD CFE</t>
  </si>
  <si>
    <t>COSTO TOTAL DEL PROYECTO PROPORCIONADO POR LA SD DE LA CFE (INCLUYE AMPLIACIÓN DE CASETA) // INCLUYE: RECALIBRACION DE MT PARA AMP S.E. JESUS DEL MONTE, 9.465 KM 1C-3F-4H-13 KV- 336.4 KCM-ACSR-PC. TRONCALES DE MT PARA AMP S.E. JESUS DEL MONTE, 19.266 KM 1C-3F-4H-13 KV- 336.4 KCM-ACSR-PC,</t>
  </si>
  <si>
    <t xml:space="preserve">EN 4.5 KM SE TIENDE EL TERCER CIRCUITO SOBRE ESTRUCTURA DE 230 KV (OPERACIÓN INICIAL EN 69 KV). LOS RESTANTES 4.5 KM SON DE DOBLE CIRCUITO TENDIDO DEL PRIMERO EN 69 KV HASTA EL PUNTO DEL ENTRONQUE.  </t>
  </si>
  <si>
    <t>400/400</t>
  </si>
  <si>
    <t>ENTRONQUE 2C 0.5KM LT 73H00 CNT-LMT 1000 AL-XLP, COSTO INCLUIDO EN EL BANCO DE TRANSFORMACIÓN</t>
  </si>
  <si>
    <t>REQUIERE 3 KM DE CABLE SUBTERRÁNEO PARA LAS SALIDAS EN MEDIA TENSIÓN 500 AL-XLP (CON BANQUETA), COSTO INCLUIDO EN EL BANCO DE TRANSFORMACIÓN</t>
  </si>
  <si>
    <t>LT DE 2C-ACSR 477-0.2 KM, COSTO INCLUIDO EN EL BANCO DE TRANSFORMACIÓN</t>
  </si>
  <si>
    <t>INCLUYE 2.8 KM-C DE CABLE SUBTERRANEO 1000 AWG-AL-XLP, COSTO INCLUIDO EN EL BANCO DE TRANSFORMACIÓN</t>
  </si>
  <si>
    <t>115KV-1C- 25.00KM-477 ACSR-PC, COSTO INCLUIDO EN EL BANCO DE TRANSFORMACIÓN</t>
  </si>
  <si>
    <t>LT 115 KV- 2C-16 KM-477ACSR-TA TENDIDO DEL PRIMER CIRCUITO, COSTO INCLUIDO EN EL BANCO DE TRANSFORMACIÓN</t>
  </si>
  <si>
    <t>115 KV-2C-0.1KM-750 AL XLP SUBTERRANEA. COSTO INCLUIDO EN EL BANCO DE TRANSFORMACIÓN</t>
  </si>
  <si>
    <t>LÍNEA SUBTERRÁNEA</t>
  </si>
  <si>
    <t>OPERACIÓN INICIAL EN 69 kV, CABLE SUBTERRÁNEO</t>
  </si>
  <si>
    <t>OPERACIÓN INICIAL EN 69 KV</t>
  </si>
  <si>
    <t>400/400/0</t>
  </si>
  <si>
    <t>P16-BS1</t>
  </si>
  <si>
    <t xml:space="preserve">Monte Real MVAr </t>
  </si>
  <si>
    <t>P16-BS2</t>
  </si>
  <si>
    <t xml:space="preserve">Camino Real MVAr </t>
  </si>
  <si>
    <t xml:space="preserve">CONSIDERA 0.17 KM DE CABLE SUBTERRÁNEO CON AMPACIDAD EQUIVALENTE A 795 ACSR </t>
  </si>
  <si>
    <t xml:space="preserve">2 A. 230 KV LT POZO DE COTA </t>
  </si>
  <si>
    <t>2A. 115 KV LT POZO DE COTA</t>
  </si>
  <si>
    <t xml:space="preserve">2 A. 115 KV LT CENTRAL DIÉSEL LOS CABOS </t>
  </si>
  <si>
    <t xml:space="preserve">TORRE PARA CUATRO MULTICIRCUITOS EN 230 KV, TENDIDO DEL PRIMER Y SEGUNDO CIRCUITO EN 230 KV </t>
  </si>
  <si>
    <t xml:space="preserve">TENDIDO DEL CUARTO CIRCUITO, INCLUYE ACOMETIDAS EN 161 KV CON CABLE SUBTERRÁNEO </t>
  </si>
  <si>
    <t>2 A. LT PARQUE INDUSTRIAL SAN LUIS, 1 A. LT CHAPULTEPEC, 1 A. LT SAN LUIS REY, 2 A. PARA LA INTERCONEXION DE LA CENTRAL GENERADORA</t>
  </si>
  <si>
    <t>477 ACSR-PACS</t>
  </si>
  <si>
    <t xml:space="preserve">Monte Real Banco 1 </t>
  </si>
  <si>
    <t>Monte Real entronque Aeropuerto San José - San José del Cabo</t>
  </si>
  <si>
    <t>LÍNEA AEREA</t>
  </si>
  <si>
    <t>Santander Banco 1</t>
  </si>
  <si>
    <t>Santander MVAr</t>
  </si>
  <si>
    <t>Cumbres Poniente Banco 2</t>
  </si>
  <si>
    <t>Cumbres Poniente MVAr</t>
  </si>
  <si>
    <t>Mirador Banco 1</t>
  </si>
  <si>
    <t>Mirador MVAr</t>
  </si>
  <si>
    <t>Nuevo Casas Grandes</t>
  </si>
  <si>
    <t>Vado Santa Maria Banco 1</t>
  </si>
  <si>
    <t>Vado Santa Maria MVAr</t>
  </si>
  <si>
    <t>Namiquipa Banco 1</t>
  </si>
  <si>
    <t>Namiquipa MVAr</t>
  </si>
  <si>
    <t>Popular - Lucero</t>
  </si>
  <si>
    <t>E0X</t>
  </si>
  <si>
    <t>E0Z</t>
  </si>
  <si>
    <t>E1Y</t>
  </si>
  <si>
    <t>Altamira - Tampico</t>
  </si>
  <si>
    <t>Tampico - Chairel</t>
  </si>
  <si>
    <t>INCLUYE CIRCUITOS DE DISTRIBUCION</t>
  </si>
  <si>
    <t>E6C</t>
  </si>
  <si>
    <t>Mirador entronque Plaza - Tecnológico</t>
  </si>
  <si>
    <t>1A. 115KV LT VALLE, 1A. 115 KV LT PLAZA, INCLUYE CIRCUITOS DE DISTRIBUCION</t>
  </si>
  <si>
    <t>1000 CU-XLP</t>
  </si>
  <si>
    <t>CABLE SUBTERRÁNEO</t>
  </si>
  <si>
    <t>T0B</t>
  </si>
  <si>
    <t>Nuevo Casas Grandes - Vado Santa María</t>
  </si>
  <si>
    <t>R4S</t>
  </si>
  <si>
    <t>1421C</t>
  </si>
  <si>
    <t>Río Medio Banco 1</t>
  </si>
  <si>
    <t>Tamsa - Río Medio</t>
  </si>
  <si>
    <t>1A.115 KV LT JARDIN, 1A.115 KV LT BRISAS.  INCLUYE 3.0 KM DE CIRCUITOS DE 13.8 KV</t>
  </si>
  <si>
    <t>TX5</t>
  </si>
  <si>
    <t>Namiquipa entronque  Quevedo - Menonita</t>
  </si>
  <si>
    <t>1 A. 115 KV LT RUIZ CORTINEZ, 1 A. 115 KV LT REFORMA, INCLUYE CIRCUITOS DISTRIBUCION</t>
  </si>
  <si>
    <t>Pozo de Cota</t>
  </si>
  <si>
    <t>La Malinche Banco 1</t>
  </si>
  <si>
    <t>S53</t>
  </si>
  <si>
    <t>GD3</t>
  </si>
  <si>
    <t>Todos Santos</t>
  </si>
  <si>
    <t>Todos Santos - Pozo de Cota</t>
  </si>
  <si>
    <t>2 A 230KV POZO DE COTA, 2 A. 230 KV PARA INTERCONECTAR LA GENERACION</t>
  </si>
  <si>
    <t>L87</t>
  </si>
  <si>
    <t>1821H</t>
  </si>
  <si>
    <t>San Mateo Acuitlapilco Bancos 1 y 2</t>
  </si>
  <si>
    <t>San Mateo Acuitlapilco entronque Tizayuca - Tecamac</t>
  </si>
  <si>
    <t>1 A. 230 KV LT TIZAYUCA, 1 A. 230 KV LT TECAMAC. OBRA PROGRAMADA INICIALMENTE POR LFC, EN PROCESO DE REVISION.</t>
  </si>
  <si>
    <t>DOS CONDUCTORES POR FASE. OBRA PROGRAMADA INICIALMENTE POR LFC, EN PROCESO DE REVISION.</t>
  </si>
  <si>
    <t>RY9</t>
  </si>
  <si>
    <t>1114B</t>
  </si>
  <si>
    <t>Huamantla</t>
  </si>
  <si>
    <t>La Malinche - Huamantla</t>
  </si>
  <si>
    <t>La Malinche entronque Santa Anita - Zocac</t>
  </si>
  <si>
    <t>La Malinche entronque Puebla II - Zocac</t>
  </si>
  <si>
    <t>2 A. 230 KV APERTURA LT. PUEBLA II - ZOCAC, 2 A. 115 KV APERTURA LT SANTA ANITA - ZOCAC, 1 A. 115 KV LT HUAMANTLA</t>
  </si>
  <si>
    <t>Acajete Banco 1</t>
  </si>
  <si>
    <t>D15-OR2</t>
  </si>
  <si>
    <t>Regiomontano - San Roque</t>
  </si>
  <si>
    <t>Regiomontano - Cadereyta</t>
  </si>
  <si>
    <t>INCLUYE COMPENSACION REACTIVA NECESARIA Y FILTROS CAPACIDAD DE 1500 MW</t>
  </si>
  <si>
    <t>BIPOLO EN CORRIENTE DIRECTA CON CAPACIDAD DE 1500 MW, 3 COND/POLO</t>
  </si>
  <si>
    <t>BIPOLO SUBMARINO CON CAPACIDAD  DE  650 MW</t>
  </si>
  <si>
    <t>2A, 400KV, L.T. XIPE, 2A. 400 KV L.T. UNION HIDALGO</t>
  </si>
  <si>
    <t>Flujo de Inversiones,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</si>
</sst>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yyyy"/>
  </numFmts>
  <fonts count="4">
    <font>
      <sz val="11"/>
      <color theme="1"/>
      <name val="Calibri"/>
      <family val="2"/>
      <scheme val="minor"/>
    </font>
    <font>
      <sz val="10"/>
      <name val="Arial"/>
      <family val="2"/>
    </font>
    <font>
      <b/>
      <sz val="10"/>
      <color rgb="FFFFFFFF"/>
      <name val="Helvetica Condensed"/>
      <family val="2"/>
    </font>
    <font>
      <sz val="11"/>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00B050"/>
        <bgColor rgb="FF000000"/>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s>
  <cellStyleXfs count="2">
    <xf numFmtId="0" fontId="0" fillId="0" borderId="0"/>
    <xf numFmtId="0" fontId="1" fillId="0" borderId="0"/>
  </cellStyleXfs>
  <cellXfs count="35">
    <xf numFmtId="0" fontId="0" fillId="0" borderId="0" xfId="0"/>
    <xf numFmtId="0" fontId="1" fillId="2" borderId="0" xfId="0" applyFont="1" applyFill="1" applyBorder="1"/>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2" borderId="0" xfId="0" applyFont="1" applyFill="1" applyBorder="1" applyAlignment="1">
      <alignment horizontal="center"/>
    </xf>
    <xf numFmtId="0" fontId="1" fillId="2" borderId="0" xfId="0" applyFont="1" applyFill="1" applyBorder="1" applyAlignment="1">
      <alignment horizontal="left"/>
    </xf>
    <xf numFmtId="0" fontId="1" fillId="2" borderId="0" xfId="0" applyFont="1" applyFill="1" applyBorder="1" applyAlignment="1">
      <alignment horizontal="center" vertical="center"/>
    </xf>
    <xf numFmtId="0" fontId="0" fillId="0" borderId="5" xfId="0" applyFill="1" applyBorder="1" applyAlignment="1">
      <alignment horizontal="left"/>
    </xf>
    <xf numFmtId="0" fontId="0" fillId="0" borderId="5" xfId="0" applyFill="1" applyBorder="1"/>
    <xf numFmtId="0" fontId="0" fillId="0" borderId="5" xfId="0" applyFill="1" applyBorder="1" applyAlignment="1">
      <alignment horizontal="center"/>
    </xf>
    <xf numFmtId="1" fontId="0" fillId="0" borderId="5" xfId="0" applyNumberFormat="1" applyFill="1" applyBorder="1" applyAlignment="1">
      <alignment horizontal="center"/>
    </xf>
    <xf numFmtId="164" fontId="0" fillId="0" borderId="5" xfId="0" applyNumberFormat="1" applyFill="1" applyBorder="1" applyAlignment="1">
      <alignment horizontal="center" vertical="center"/>
    </xf>
    <xf numFmtId="3" fontId="0" fillId="0" borderId="5" xfId="0" applyNumberFormat="1" applyFill="1" applyBorder="1"/>
    <xf numFmtId="3" fontId="1" fillId="2" borderId="0" xfId="0" applyNumberFormat="1" applyFont="1" applyFill="1" applyBorder="1"/>
    <xf numFmtId="0" fontId="1" fillId="0" borderId="0" xfId="0" applyFont="1" applyFill="1" applyBorder="1"/>
    <xf numFmtId="0" fontId="3" fillId="0" borderId="5"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left"/>
    </xf>
    <xf numFmtId="0" fontId="3" fillId="0" borderId="5" xfId="0" applyFont="1" applyFill="1" applyBorder="1" applyAlignment="1">
      <alignment horizontal="left"/>
    </xf>
    <xf numFmtId="0" fontId="3" fillId="0" borderId="5" xfId="0" applyFont="1" applyFill="1" applyBorder="1"/>
    <xf numFmtId="1" fontId="3" fillId="0" borderId="5" xfId="0" applyNumberFormat="1" applyFont="1" applyFill="1" applyBorder="1" applyAlignment="1">
      <alignment horizontal="center"/>
    </xf>
    <xf numFmtId="164" fontId="3" fillId="0" borderId="5" xfId="0" applyNumberFormat="1" applyFont="1" applyFill="1" applyBorder="1" applyAlignment="1">
      <alignment horizontal="center" vertical="center"/>
    </xf>
    <xf numFmtId="3" fontId="3" fillId="0" borderId="5" xfId="0" applyNumberFormat="1" applyFont="1" applyFill="1" applyBorder="1"/>
    <xf numFmtId="0" fontId="1" fillId="0" borderId="0" xfId="0" applyFont="1" applyFill="1" applyBorder="1" applyAlignment="1">
      <alignment horizontal="center" vertical="center"/>
    </xf>
    <xf numFmtId="1" fontId="3" fillId="0" borderId="5" xfId="0" quotePrefix="1" applyNumberFormat="1" applyFont="1" applyFill="1" applyBorder="1" applyAlignment="1">
      <alignment horizontal="center"/>
    </xf>
    <xf numFmtId="0" fontId="3" fillId="0" borderId="5" xfId="0" applyFont="1" applyFill="1" applyBorder="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3"/>
  <sheetViews>
    <sheetView showGridLines="0" tabSelected="1" zoomScale="85" zoomScaleNormal="85" workbookViewId="0">
      <pane ySplit="3" topLeftCell="A4" activePane="bottomLeft" state="frozenSplit"/>
      <selection pane="bottomLeft" activeCell="D10" sqref="D10"/>
    </sheetView>
  </sheetViews>
  <sheetFormatPr baseColWidth="10" defaultColWidth="11.42578125" defaultRowHeight="12.75"/>
  <cols>
    <col min="1" max="1" width="6.42578125" style="1" customWidth="1"/>
    <col min="2" max="2" width="13.5703125" style="4" bestFit="1" customWidth="1"/>
    <col min="3" max="3" width="13.140625" style="4" bestFit="1" customWidth="1"/>
    <col min="4" max="4" width="71.42578125" style="5" customWidth="1"/>
    <col min="5" max="5" width="22" style="4" bestFit="1" customWidth="1"/>
    <col min="6" max="6" width="27.140625" style="4" bestFit="1" customWidth="1"/>
    <col min="7" max="7" width="21" style="1" customWidth="1"/>
    <col min="8" max="8" width="25.140625" style="4" customWidth="1"/>
    <col min="9" max="9" width="26.140625" style="4" customWidth="1"/>
    <col min="10" max="10" width="9.28515625" style="4" customWidth="1"/>
    <col min="11" max="11" width="11.140625" style="4" bestFit="1" customWidth="1"/>
    <col min="12" max="12" width="10.5703125" style="4" customWidth="1"/>
    <col min="13" max="13" width="10.5703125" style="4" bestFit="1" customWidth="1"/>
    <col min="14" max="14" width="22.85546875" style="1" customWidth="1"/>
    <col min="15" max="15" width="26.7109375" style="4" bestFit="1" customWidth="1"/>
    <col min="16" max="16" width="10.42578125" style="1" customWidth="1"/>
    <col min="17" max="17" width="11.85546875" style="4" bestFit="1" customWidth="1"/>
    <col min="18" max="18" width="18.7109375" style="4" customWidth="1"/>
    <col min="19" max="19" width="16.140625" style="4" customWidth="1"/>
    <col min="20" max="20" width="29.42578125" style="1" bestFit="1" customWidth="1"/>
    <col min="21" max="21" width="9.42578125" style="4" customWidth="1"/>
    <col min="22" max="22" width="11.85546875" style="4" bestFit="1" customWidth="1"/>
    <col min="23" max="24" width="12.140625" style="6" customWidth="1"/>
    <col min="25" max="32" width="10" style="1" customWidth="1"/>
    <col min="33" max="33" width="6.5703125" style="1" hidden="1" customWidth="1"/>
    <col min="34" max="49" width="7.5703125" style="1" hidden="1" customWidth="1"/>
    <col min="50" max="50" width="3.140625" style="1" customWidth="1"/>
    <col min="51" max="51" width="18.5703125" style="1" customWidth="1"/>
    <col min="52" max="52" width="255.7109375" style="1" bestFit="1" customWidth="1"/>
    <col min="53" max="16384" width="11.42578125" style="1"/>
  </cols>
  <sheetData>
    <row r="1" spans="1:52" ht="13.5" thickBot="1"/>
    <row r="2" spans="1:52" ht="30" customHeight="1" thickBot="1">
      <c r="A2" s="27" t="s">
        <v>0</v>
      </c>
      <c r="B2" s="27" t="s">
        <v>1148</v>
      </c>
      <c r="C2" s="27" t="s">
        <v>1149</v>
      </c>
      <c r="D2" s="27" t="s">
        <v>1150</v>
      </c>
      <c r="E2" s="27" t="s">
        <v>1151</v>
      </c>
      <c r="F2" s="27" t="s">
        <v>1152</v>
      </c>
      <c r="G2" s="29" t="s">
        <v>1</v>
      </c>
      <c r="H2" s="30"/>
      <c r="I2" s="30"/>
      <c r="J2" s="30"/>
      <c r="K2" s="30"/>
      <c r="L2" s="30"/>
      <c r="M2" s="31"/>
      <c r="N2" s="29" t="s">
        <v>1156</v>
      </c>
      <c r="O2" s="30"/>
      <c r="P2" s="30"/>
      <c r="Q2" s="30"/>
      <c r="R2" s="30"/>
      <c r="S2" s="31"/>
      <c r="T2" s="32" t="s">
        <v>1155</v>
      </c>
      <c r="U2" s="33"/>
      <c r="V2" s="34"/>
      <c r="W2" s="27" t="s">
        <v>1154</v>
      </c>
      <c r="X2" s="27" t="s">
        <v>1153</v>
      </c>
      <c r="Y2" s="29" t="s">
        <v>2339</v>
      </c>
      <c r="Z2" s="30"/>
      <c r="AA2" s="30"/>
      <c r="AB2" s="30"/>
      <c r="AC2" s="30"/>
      <c r="AD2" s="30"/>
      <c r="AE2" s="30"/>
      <c r="AF2" s="30"/>
      <c r="AG2" s="30"/>
      <c r="AH2" s="30"/>
      <c r="AI2" s="30"/>
      <c r="AJ2" s="30"/>
      <c r="AK2" s="30"/>
      <c r="AL2" s="30"/>
      <c r="AM2" s="30"/>
      <c r="AN2" s="30"/>
      <c r="AO2" s="30"/>
      <c r="AP2" s="30"/>
      <c r="AQ2" s="30"/>
      <c r="AR2" s="30"/>
      <c r="AS2" s="30"/>
      <c r="AT2" s="30"/>
      <c r="AU2" s="30"/>
      <c r="AV2" s="30"/>
      <c r="AW2" s="30"/>
      <c r="AX2" s="31"/>
      <c r="AY2" s="27" t="s">
        <v>1922</v>
      </c>
      <c r="AZ2" s="27" t="s">
        <v>2</v>
      </c>
    </row>
    <row r="3" spans="1:52" ht="54.75" customHeight="1" thickBot="1">
      <c r="A3" s="28"/>
      <c r="B3" s="28"/>
      <c r="C3" s="28"/>
      <c r="D3" s="28"/>
      <c r="E3" s="28"/>
      <c r="F3" s="28"/>
      <c r="G3" s="26" t="s">
        <v>1164</v>
      </c>
      <c r="H3" s="2" t="s">
        <v>1165</v>
      </c>
      <c r="I3" s="2" t="s">
        <v>5</v>
      </c>
      <c r="J3" s="26" t="s">
        <v>1890</v>
      </c>
      <c r="K3" s="3" t="s">
        <v>1163</v>
      </c>
      <c r="L3" s="3" t="s">
        <v>4</v>
      </c>
      <c r="M3" s="3" t="s">
        <v>1162</v>
      </c>
      <c r="N3" s="26" t="s">
        <v>3</v>
      </c>
      <c r="O3" s="26" t="s">
        <v>1157</v>
      </c>
      <c r="P3" s="2" t="s">
        <v>6</v>
      </c>
      <c r="Q3" s="3" t="s">
        <v>1161</v>
      </c>
      <c r="R3" s="26" t="s">
        <v>1160</v>
      </c>
      <c r="S3" s="26" t="s">
        <v>1159</v>
      </c>
      <c r="T3" s="26" t="s">
        <v>1157</v>
      </c>
      <c r="U3" s="26" t="s">
        <v>1890</v>
      </c>
      <c r="V3" s="26" t="s">
        <v>1158</v>
      </c>
      <c r="W3" s="28"/>
      <c r="X3" s="28"/>
      <c r="Y3" s="3">
        <v>2014</v>
      </c>
      <c r="Z3" s="3">
        <v>2015</v>
      </c>
      <c r="AA3" s="3">
        <v>2016</v>
      </c>
      <c r="AB3" s="3">
        <v>2017</v>
      </c>
      <c r="AC3" s="3">
        <v>2018</v>
      </c>
      <c r="AD3" s="3">
        <v>2019</v>
      </c>
      <c r="AE3" s="3">
        <v>2020</v>
      </c>
      <c r="AF3" s="3">
        <v>2021</v>
      </c>
      <c r="AG3" s="3" t="s">
        <v>7</v>
      </c>
      <c r="AH3" s="3" t="s">
        <v>8</v>
      </c>
      <c r="AI3" s="3" t="s">
        <v>9</v>
      </c>
      <c r="AJ3" s="3" t="s">
        <v>10</v>
      </c>
      <c r="AK3" s="3" t="s">
        <v>11</v>
      </c>
      <c r="AL3" s="3" t="s">
        <v>12</v>
      </c>
      <c r="AM3" s="3" t="s">
        <v>13</v>
      </c>
      <c r="AN3" s="3" t="s">
        <v>14</v>
      </c>
      <c r="AO3" s="3" t="s">
        <v>15</v>
      </c>
      <c r="AP3" s="3" t="s">
        <v>16</v>
      </c>
      <c r="AQ3" s="3" t="s">
        <v>17</v>
      </c>
      <c r="AR3" s="3" t="s">
        <v>18</v>
      </c>
      <c r="AS3" s="3" t="s">
        <v>19</v>
      </c>
      <c r="AT3" s="3" t="s">
        <v>20</v>
      </c>
      <c r="AU3" s="3" t="s">
        <v>21</v>
      </c>
      <c r="AV3" s="3" t="s">
        <v>22</v>
      </c>
      <c r="AW3" s="3" t="s">
        <v>23</v>
      </c>
      <c r="AX3" s="3" t="s">
        <v>24</v>
      </c>
      <c r="AY3" s="28"/>
      <c r="AZ3" s="28"/>
    </row>
    <row r="4" spans="1:52" s="14" customFormat="1" ht="15.75" thickBot="1">
      <c r="A4" s="19">
        <v>1</v>
      </c>
      <c r="B4" s="15" t="s">
        <v>229</v>
      </c>
      <c r="C4" s="15">
        <v>2051</v>
      </c>
      <c r="D4" s="18" t="s">
        <v>1971</v>
      </c>
      <c r="E4" s="15" t="s">
        <v>68</v>
      </c>
      <c r="F4" s="15" t="s">
        <v>1183</v>
      </c>
      <c r="G4" s="19" t="s">
        <v>38</v>
      </c>
      <c r="H4" s="15" t="s">
        <v>39</v>
      </c>
      <c r="I4" s="15" t="s">
        <v>39</v>
      </c>
      <c r="J4" s="15" t="s">
        <v>39</v>
      </c>
      <c r="K4" s="15" t="s">
        <v>39</v>
      </c>
      <c r="L4" s="15" t="s">
        <v>39</v>
      </c>
      <c r="M4" s="15" t="s">
        <v>39</v>
      </c>
      <c r="N4" s="19" t="s">
        <v>38</v>
      </c>
      <c r="O4" s="15" t="s">
        <v>39</v>
      </c>
      <c r="P4" s="19" t="s">
        <v>39</v>
      </c>
      <c r="Q4" s="15" t="s">
        <v>39</v>
      </c>
      <c r="R4" s="20" t="s">
        <v>39</v>
      </c>
      <c r="S4" s="15" t="s">
        <v>39</v>
      </c>
      <c r="T4" s="19" t="s">
        <v>25</v>
      </c>
      <c r="U4" s="15">
        <v>115</v>
      </c>
      <c r="V4" s="15">
        <v>7.5</v>
      </c>
      <c r="W4" s="21">
        <v>43617</v>
      </c>
      <c r="X4" s="21">
        <v>43556</v>
      </c>
      <c r="Y4" s="22">
        <v>0</v>
      </c>
      <c r="Z4" s="22">
        <v>0</v>
      </c>
      <c r="AA4" s="22">
        <v>11835.5484</v>
      </c>
      <c r="AB4" s="22">
        <v>4193.0616</v>
      </c>
      <c r="AC4" s="22">
        <v>8470.394400000001</v>
      </c>
      <c r="AD4" s="22">
        <v>7558.2156000000004</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c r="AY4" s="22">
        <f t="shared" ref="AY4:AY35" si="0">SUM(Y4:AX4)</f>
        <v>32057.22</v>
      </c>
      <c r="AZ4" s="19" t="s">
        <v>39</v>
      </c>
    </row>
    <row r="5" spans="1:52" s="14" customFormat="1" ht="15.75" thickBot="1">
      <c r="A5" s="19">
        <v>2</v>
      </c>
      <c r="B5" s="15" t="s">
        <v>226</v>
      </c>
      <c r="C5" s="15">
        <v>2020</v>
      </c>
      <c r="D5" s="18" t="s">
        <v>1184</v>
      </c>
      <c r="E5" s="15" t="s">
        <v>68</v>
      </c>
      <c r="F5" s="15" t="s">
        <v>1185</v>
      </c>
      <c r="G5" s="19" t="s">
        <v>38</v>
      </c>
      <c r="H5" s="15" t="s">
        <v>31</v>
      </c>
      <c r="I5" s="15" t="s">
        <v>1186</v>
      </c>
      <c r="J5" s="15">
        <v>34.5</v>
      </c>
      <c r="K5" s="15">
        <v>1</v>
      </c>
      <c r="L5" s="15">
        <v>8.06</v>
      </c>
      <c r="M5" s="15">
        <v>8.06</v>
      </c>
      <c r="N5" s="19" t="s">
        <v>38</v>
      </c>
      <c r="O5" s="15" t="s">
        <v>39</v>
      </c>
      <c r="P5" s="19" t="s">
        <v>39</v>
      </c>
      <c r="Q5" s="15" t="s">
        <v>39</v>
      </c>
      <c r="R5" s="20" t="s">
        <v>39</v>
      </c>
      <c r="S5" s="15" t="s">
        <v>39</v>
      </c>
      <c r="T5" s="19" t="s">
        <v>39</v>
      </c>
      <c r="U5" s="15"/>
      <c r="V5" s="15" t="s">
        <v>39</v>
      </c>
      <c r="W5" s="21">
        <v>43070</v>
      </c>
      <c r="X5" s="21">
        <v>43070</v>
      </c>
      <c r="Y5" s="22">
        <v>0</v>
      </c>
      <c r="Z5" s="22">
        <v>0</v>
      </c>
      <c r="AA5" s="22">
        <v>0</v>
      </c>
      <c r="AB5" s="22">
        <v>4488.0108</v>
      </c>
      <c r="AC5" s="22">
        <v>0</v>
      </c>
      <c r="AD5" s="22">
        <v>0</v>
      </c>
      <c r="AE5" s="22">
        <v>0</v>
      </c>
      <c r="AF5" s="22">
        <v>0</v>
      </c>
      <c r="AG5" s="22">
        <v>0</v>
      </c>
      <c r="AH5" s="22">
        <v>0</v>
      </c>
      <c r="AI5" s="22">
        <v>0</v>
      </c>
      <c r="AJ5" s="22">
        <v>0</v>
      </c>
      <c r="AK5" s="22">
        <v>0</v>
      </c>
      <c r="AL5" s="22">
        <v>0</v>
      </c>
      <c r="AM5" s="22">
        <v>0</v>
      </c>
      <c r="AN5" s="22">
        <v>0</v>
      </c>
      <c r="AO5" s="22">
        <v>0</v>
      </c>
      <c r="AP5" s="22">
        <v>0</v>
      </c>
      <c r="AQ5" s="22">
        <v>0</v>
      </c>
      <c r="AR5" s="22">
        <v>0</v>
      </c>
      <c r="AS5" s="22">
        <v>0</v>
      </c>
      <c r="AT5" s="22">
        <v>0</v>
      </c>
      <c r="AU5" s="22">
        <v>0</v>
      </c>
      <c r="AV5" s="22">
        <v>0</v>
      </c>
      <c r="AW5" s="22">
        <v>0</v>
      </c>
      <c r="AX5" s="22"/>
      <c r="AY5" s="22">
        <f t="shared" si="0"/>
        <v>4488.0108</v>
      </c>
      <c r="AZ5" s="19" t="s">
        <v>1187</v>
      </c>
    </row>
    <row r="6" spans="1:52" s="14" customFormat="1" ht="15.75" thickBot="1">
      <c r="A6" s="19">
        <v>3</v>
      </c>
      <c r="B6" s="15" t="s">
        <v>227</v>
      </c>
      <c r="C6" s="15">
        <v>2020</v>
      </c>
      <c r="D6" s="18" t="s">
        <v>687</v>
      </c>
      <c r="E6" s="15" t="s">
        <v>228</v>
      </c>
      <c r="F6" s="15" t="s">
        <v>1185</v>
      </c>
      <c r="G6" s="19" t="s">
        <v>38</v>
      </c>
      <c r="H6" s="15" t="s">
        <v>31</v>
      </c>
      <c r="I6" s="15" t="s">
        <v>1188</v>
      </c>
      <c r="J6" s="15">
        <v>34.5</v>
      </c>
      <c r="K6" s="15">
        <v>1</v>
      </c>
      <c r="L6" s="15">
        <v>10.199999999999999</v>
      </c>
      <c r="M6" s="15">
        <v>10.199999999999999</v>
      </c>
      <c r="N6" s="19" t="s">
        <v>38</v>
      </c>
      <c r="O6" s="15" t="s">
        <v>39</v>
      </c>
      <c r="P6" s="19" t="s">
        <v>39</v>
      </c>
      <c r="Q6" s="15" t="s">
        <v>39</v>
      </c>
      <c r="R6" s="20" t="s">
        <v>39</v>
      </c>
      <c r="S6" s="15" t="s">
        <v>39</v>
      </c>
      <c r="T6" s="19" t="s">
        <v>39</v>
      </c>
      <c r="U6" s="15"/>
      <c r="V6" s="15" t="s">
        <v>39</v>
      </c>
      <c r="W6" s="21">
        <v>43070</v>
      </c>
      <c r="X6" s="21">
        <v>43070</v>
      </c>
      <c r="Y6" s="22">
        <v>0</v>
      </c>
      <c r="Z6" s="22">
        <v>0</v>
      </c>
      <c r="AA6" s="22">
        <v>0</v>
      </c>
      <c r="AB6" s="22">
        <v>5118.9059999999999</v>
      </c>
      <c r="AC6" s="22">
        <v>0</v>
      </c>
      <c r="AD6" s="22">
        <v>0</v>
      </c>
      <c r="AE6" s="22">
        <v>0</v>
      </c>
      <c r="AF6" s="22">
        <v>0</v>
      </c>
      <c r="AG6" s="22">
        <v>0</v>
      </c>
      <c r="AH6" s="22">
        <v>0</v>
      </c>
      <c r="AI6" s="22">
        <v>0</v>
      </c>
      <c r="AJ6" s="22">
        <v>0</v>
      </c>
      <c r="AK6" s="22">
        <v>0</v>
      </c>
      <c r="AL6" s="22">
        <v>0</v>
      </c>
      <c r="AM6" s="22">
        <v>0</v>
      </c>
      <c r="AN6" s="22">
        <v>0</v>
      </c>
      <c r="AO6" s="22">
        <v>0</v>
      </c>
      <c r="AP6" s="22">
        <v>0</v>
      </c>
      <c r="AQ6" s="22">
        <v>0</v>
      </c>
      <c r="AR6" s="22">
        <v>0</v>
      </c>
      <c r="AS6" s="22">
        <v>0</v>
      </c>
      <c r="AT6" s="22">
        <v>0</v>
      </c>
      <c r="AU6" s="22">
        <v>0</v>
      </c>
      <c r="AV6" s="22">
        <v>0</v>
      </c>
      <c r="AW6" s="22">
        <v>0</v>
      </c>
      <c r="AX6" s="22"/>
      <c r="AY6" s="22">
        <f t="shared" si="0"/>
        <v>5118.9059999999999</v>
      </c>
      <c r="AZ6" s="19" t="s">
        <v>39</v>
      </c>
    </row>
    <row r="7" spans="1:52" s="14" customFormat="1" ht="15.75" thickBot="1">
      <c r="A7" s="19">
        <v>4</v>
      </c>
      <c r="B7" s="15" t="s">
        <v>164</v>
      </c>
      <c r="C7" s="15">
        <v>2021</v>
      </c>
      <c r="D7" s="18" t="s">
        <v>1504</v>
      </c>
      <c r="E7" s="15" t="s">
        <v>74</v>
      </c>
      <c r="F7" s="15" t="s">
        <v>1185</v>
      </c>
      <c r="G7" s="19" t="s">
        <v>38</v>
      </c>
      <c r="H7" s="15" t="s">
        <v>39</v>
      </c>
      <c r="I7" s="15" t="s">
        <v>39</v>
      </c>
      <c r="J7" s="15" t="s">
        <v>39</v>
      </c>
      <c r="K7" s="15" t="s">
        <v>39</v>
      </c>
      <c r="L7" s="15" t="s">
        <v>39</v>
      </c>
      <c r="M7" s="15" t="s">
        <v>39</v>
      </c>
      <c r="N7" s="19" t="s">
        <v>38</v>
      </c>
      <c r="O7" s="15" t="s">
        <v>28</v>
      </c>
      <c r="P7" s="19">
        <v>1</v>
      </c>
      <c r="Q7" s="15">
        <v>7.06</v>
      </c>
      <c r="R7" s="20" t="s">
        <v>1193</v>
      </c>
      <c r="S7" s="15">
        <v>0</v>
      </c>
      <c r="T7" s="19" t="s">
        <v>39</v>
      </c>
      <c r="U7" s="15"/>
      <c r="V7" s="15" t="s">
        <v>39</v>
      </c>
      <c r="W7" s="21">
        <v>42705</v>
      </c>
      <c r="X7" s="21">
        <v>42705</v>
      </c>
      <c r="Y7" s="22">
        <v>0</v>
      </c>
      <c r="Z7" s="22">
        <v>0</v>
      </c>
      <c r="AA7" s="22">
        <v>0</v>
      </c>
      <c r="AB7" s="22">
        <v>0</v>
      </c>
      <c r="AC7" s="22">
        <v>0</v>
      </c>
      <c r="AD7" s="22">
        <v>0</v>
      </c>
      <c r="AE7" s="22">
        <v>0</v>
      </c>
      <c r="AF7" s="22">
        <v>0</v>
      </c>
      <c r="AG7" s="22">
        <v>0</v>
      </c>
      <c r="AH7" s="22">
        <v>0</v>
      </c>
      <c r="AI7" s="22">
        <v>0</v>
      </c>
      <c r="AJ7" s="22">
        <v>0</v>
      </c>
      <c r="AK7" s="22">
        <v>0</v>
      </c>
      <c r="AL7" s="22">
        <v>0</v>
      </c>
      <c r="AM7" s="22">
        <v>0</v>
      </c>
      <c r="AN7" s="22">
        <v>0</v>
      </c>
      <c r="AO7" s="22">
        <v>0</v>
      </c>
      <c r="AP7" s="22">
        <v>0</v>
      </c>
      <c r="AQ7" s="22">
        <v>0</v>
      </c>
      <c r="AR7" s="22">
        <v>0</v>
      </c>
      <c r="AS7" s="22">
        <v>0</v>
      </c>
      <c r="AT7" s="22">
        <v>0</v>
      </c>
      <c r="AU7" s="22">
        <v>0</v>
      </c>
      <c r="AV7" s="22">
        <v>0</v>
      </c>
      <c r="AW7" s="22">
        <v>0</v>
      </c>
      <c r="AX7" s="22"/>
      <c r="AY7" s="22">
        <f t="shared" si="0"/>
        <v>0</v>
      </c>
      <c r="AZ7" s="19" t="s">
        <v>1197</v>
      </c>
    </row>
    <row r="8" spans="1:52" s="14" customFormat="1" ht="15.75" thickBot="1">
      <c r="A8" s="19">
        <v>5</v>
      </c>
      <c r="B8" s="15" t="s">
        <v>164</v>
      </c>
      <c r="C8" s="15">
        <v>2021</v>
      </c>
      <c r="D8" s="18" t="s">
        <v>1505</v>
      </c>
      <c r="E8" s="15" t="s">
        <v>74</v>
      </c>
      <c r="F8" s="15" t="s">
        <v>1185</v>
      </c>
      <c r="G8" s="19" t="s">
        <v>38</v>
      </c>
      <c r="H8" s="15" t="s">
        <v>31</v>
      </c>
      <c r="I8" s="15" t="s">
        <v>1194</v>
      </c>
      <c r="J8" s="15">
        <v>23</v>
      </c>
      <c r="K8" s="15">
        <v>1</v>
      </c>
      <c r="L8" s="15">
        <v>23.55</v>
      </c>
      <c r="M8" s="15">
        <v>23.55</v>
      </c>
      <c r="N8" s="19" t="s">
        <v>38</v>
      </c>
      <c r="O8" s="15" t="s">
        <v>39</v>
      </c>
      <c r="P8" s="19" t="s">
        <v>39</v>
      </c>
      <c r="Q8" s="15" t="s">
        <v>39</v>
      </c>
      <c r="R8" s="20" t="s">
        <v>39</v>
      </c>
      <c r="S8" s="15" t="s">
        <v>39</v>
      </c>
      <c r="T8" s="19" t="s">
        <v>39</v>
      </c>
      <c r="U8" s="15"/>
      <c r="V8" s="15" t="s">
        <v>39</v>
      </c>
      <c r="W8" s="21">
        <v>42705</v>
      </c>
      <c r="X8" s="21">
        <v>42705</v>
      </c>
      <c r="Y8" s="22">
        <v>0</v>
      </c>
      <c r="Z8" s="22">
        <v>0</v>
      </c>
      <c r="AA8" s="22">
        <v>163103.49120000002</v>
      </c>
      <c r="AB8" s="22">
        <v>0</v>
      </c>
      <c r="AC8" s="22">
        <v>0</v>
      </c>
      <c r="AD8" s="22">
        <v>0</v>
      </c>
      <c r="AE8" s="22">
        <v>0</v>
      </c>
      <c r="AF8" s="22">
        <v>0</v>
      </c>
      <c r="AG8" s="22">
        <v>0</v>
      </c>
      <c r="AH8" s="22">
        <v>0</v>
      </c>
      <c r="AI8" s="22">
        <v>0</v>
      </c>
      <c r="AJ8" s="22">
        <v>0</v>
      </c>
      <c r="AK8" s="22">
        <v>0</v>
      </c>
      <c r="AL8" s="22">
        <v>0</v>
      </c>
      <c r="AM8" s="22">
        <v>0</v>
      </c>
      <c r="AN8" s="22">
        <v>0</v>
      </c>
      <c r="AO8" s="22">
        <v>0</v>
      </c>
      <c r="AP8" s="22">
        <v>0</v>
      </c>
      <c r="AQ8" s="22">
        <v>0</v>
      </c>
      <c r="AR8" s="22">
        <v>0</v>
      </c>
      <c r="AS8" s="22">
        <v>0</v>
      </c>
      <c r="AT8" s="22">
        <v>0</v>
      </c>
      <c r="AU8" s="22">
        <v>0</v>
      </c>
      <c r="AV8" s="22">
        <v>0</v>
      </c>
      <c r="AW8" s="22">
        <v>0</v>
      </c>
      <c r="AX8" s="22"/>
      <c r="AY8" s="22">
        <f t="shared" si="0"/>
        <v>163103.49120000002</v>
      </c>
      <c r="AZ8" s="19" t="s">
        <v>1198</v>
      </c>
    </row>
    <row r="9" spans="1:52" s="14" customFormat="1" ht="15.75" thickBot="1">
      <c r="A9" s="19">
        <v>6</v>
      </c>
      <c r="B9" s="15" t="s">
        <v>185</v>
      </c>
      <c r="C9" s="15" t="s">
        <v>186</v>
      </c>
      <c r="D9" s="18" t="s">
        <v>1557</v>
      </c>
      <c r="E9" s="15" t="s">
        <v>74</v>
      </c>
      <c r="F9" s="15" t="s">
        <v>1185</v>
      </c>
      <c r="G9" s="19" t="s">
        <v>38</v>
      </c>
      <c r="H9" s="15" t="s">
        <v>39</v>
      </c>
      <c r="I9" s="15" t="s">
        <v>39</v>
      </c>
      <c r="J9" s="15" t="s">
        <v>39</v>
      </c>
      <c r="K9" s="15" t="s">
        <v>39</v>
      </c>
      <c r="L9" s="15" t="s">
        <v>39</v>
      </c>
      <c r="M9" s="15" t="s">
        <v>39</v>
      </c>
      <c r="N9" s="19" t="s">
        <v>38</v>
      </c>
      <c r="O9" s="15" t="s">
        <v>28</v>
      </c>
      <c r="P9" s="19">
        <v>1</v>
      </c>
      <c r="Q9" s="15">
        <v>44.17</v>
      </c>
      <c r="R9" s="20" t="s">
        <v>1196</v>
      </c>
      <c r="S9" s="15">
        <v>0</v>
      </c>
      <c r="T9" s="19" t="s">
        <v>39</v>
      </c>
      <c r="U9" s="15"/>
      <c r="V9" s="15" t="s">
        <v>39</v>
      </c>
      <c r="W9" s="21">
        <v>42895</v>
      </c>
      <c r="X9" s="21">
        <v>42895</v>
      </c>
      <c r="Y9" s="22">
        <v>0</v>
      </c>
      <c r="Z9" s="22">
        <v>0</v>
      </c>
      <c r="AA9" s="22">
        <v>0</v>
      </c>
      <c r="AB9" s="22">
        <v>0</v>
      </c>
      <c r="AC9" s="22">
        <v>0</v>
      </c>
      <c r="AD9" s="22">
        <v>0</v>
      </c>
      <c r="AE9" s="22">
        <v>0</v>
      </c>
      <c r="AF9" s="22">
        <v>0</v>
      </c>
      <c r="AG9" s="22">
        <v>0</v>
      </c>
      <c r="AH9" s="22">
        <v>0</v>
      </c>
      <c r="AI9" s="22">
        <v>0</v>
      </c>
      <c r="AJ9" s="22">
        <v>0</v>
      </c>
      <c r="AK9" s="22">
        <v>0</v>
      </c>
      <c r="AL9" s="22">
        <v>0</v>
      </c>
      <c r="AM9" s="22">
        <v>0</v>
      </c>
      <c r="AN9" s="22">
        <v>0</v>
      </c>
      <c r="AO9" s="22">
        <v>0</v>
      </c>
      <c r="AP9" s="22">
        <v>0</v>
      </c>
      <c r="AQ9" s="22">
        <v>0</v>
      </c>
      <c r="AR9" s="22">
        <v>0</v>
      </c>
      <c r="AS9" s="22">
        <v>0</v>
      </c>
      <c r="AT9" s="22">
        <v>0</v>
      </c>
      <c r="AU9" s="22">
        <v>0</v>
      </c>
      <c r="AV9" s="22">
        <v>0</v>
      </c>
      <c r="AW9" s="22">
        <v>0</v>
      </c>
      <c r="AX9" s="22"/>
      <c r="AY9" s="22">
        <f t="shared" si="0"/>
        <v>0</v>
      </c>
      <c r="AZ9" s="19" t="s">
        <v>1200</v>
      </c>
    </row>
    <row r="10" spans="1:52" s="14" customFormat="1" ht="15.75" thickBot="1">
      <c r="A10" s="19">
        <v>7</v>
      </c>
      <c r="B10" s="15" t="s">
        <v>185</v>
      </c>
      <c r="C10" s="15" t="s">
        <v>186</v>
      </c>
      <c r="D10" s="18" t="s">
        <v>1506</v>
      </c>
      <c r="E10" s="15" t="s">
        <v>74</v>
      </c>
      <c r="F10" s="15" t="s">
        <v>1185</v>
      </c>
      <c r="G10" s="19" t="s">
        <v>38</v>
      </c>
      <c r="H10" s="15" t="s">
        <v>31</v>
      </c>
      <c r="I10" s="15" t="s">
        <v>1194</v>
      </c>
      <c r="J10" s="15">
        <v>23</v>
      </c>
      <c r="K10" s="15">
        <v>1</v>
      </c>
      <c r="L10" s="15">
        <v>132</v>
      </c>
      <c r="M10" s="15">
        <v>132</v>
      </c>
      <c r="N10" s="19" t="s">
        <v>38</v>
      </c>
      <c r="O10" s="15" t="s">
        <v>39</v>
      </c>
      <c r="P10" s="19" t="s">
        <v>39</v>
      </c>
      <c r="Q10" s="15" t="s">
        <v>39</v>
      </c>
      <c r="R10" s="20" t="s">
        <v>39</v>
      </c>
      <c r="S10" s="15" t="s">
        <v>39</v>
      </c>
      <c r="T10" s="19" t="s">
        <v>39</v>
      </c>
      <c r="U10" s="15"/>
      <c r="V10" s="15" t="s">
        <v>39</v>
      </c>
      <c r="W10" s="21">
        <v>42895</v>
      </c>
      <c r="X10" s="21">
        <v>42895</v>
      </c>
      <c r="Y10" s="22">
        <v>0</v>
      </c>
      <c r="Z10" s="22">
        <v>0</v>
      </c>
      <c r="AA10" s="22">
        <v>0</v>
      </c>
      <c r="AB10" s="22">
        <v>630914.55960000004</v>
      </c>
      <c r="AC10" s="22">
        <v>0</v>
      </c>
      <c r="AD10" s="22">
        <v>0</v>
      </c>
      <c r="AE10" s="22">
        <v>0</v>
      </c>
      <c r="AF10" s="22">
        <v>0</v>
      </c>
      <c r="AG10" s="22">
        <v>0</v>
      </c>
      <c r="AH10" s="22">
        <v>0</v>
      </c>
      <c r="AI10" s="22">
        <v>0</v>
      </c>
      <c r="AJ10" s="22">
        <v>0</v>
      </c>
      <c r="AK10" s="22">
        <v>0</v>
      </c>
      <c r="AL10" s="22">
        <v>0</v>
      </c>
      <c r="AM10" s="22">
        <v>0</v>
      </c>
      <c r="AN10" s="22">
        <v>0</v>
      </c>
      <c r="AO10" s="22">
        <v>0</v>
      </c>
      <c r="AP10" s="22">
        <v>0</v>
      </c>
      <c r="AQ10" s="22">
        <v>0</v>
      </c>
      <c r="AR10" s="22">
        <v>0</v>
      </c>
      <c r="AS10" s="22">
        <v>0</v>
      </c>
      <c r="AT10" s="22">
        <v>0</v>
      </c>
      <c r="AU10" s="22">
        <v>0</v>
      </c>
      <c r="AV10" s="22">
        <v>0</v>
      </c>
      <c r="AW10" s="22">
        <v>0</v>
      </c>
      <c r="AX10" s="22"/>
      <c r="AY10" s="22">
        <f t="shared" si="0"/>
        <v>630914.55960000004</v>
      </c>
      <c r="AZ10" s="19" t="s">
        <v>1201</v>
      </c>
    </row>
    <row r="11" spans="1:52" s="14" customFormat="1" ht="15.75" thickBot="1">
      <c r="A11" s="19">
        <v>8</v>
      </c>
      <c r="B11" s="15" t="s">
        <v>187</v>
      </c>
      <c r="C11" s="15" t="s">
        <v>186</v>
      </c>
      <c r="D11" s="18" t="s">
        <v>1507</v>
      </c>
      <c r="E11" s="15" t="s">
        <v>74</v>
      </c>
      <c r="F11" s="15" t="s">
        <v>1185</v>
      </c>
      <c r="G11" s="19" t="s">
        <v>38</v>
      </c>
      <c r="H11" s="15" t="s">
        <v>39</v>
      </c>
      <c r="I11" s="15" t="s">
        <v>39</v>
      </c>
      <c r="J11" s="15" t="s">
        <v>39</v>
      </c>
      <c r="K11" s="15" t="s">
        <v>39</v>
      </c>
      <c r="L11" s="15" t="s">
        <v>39</v>
      </c>
      <c r="M11" s="15" t="s">
        <v>39</v>
      </c>
      <c r="N11" s="19" t="s">
        <v>38</v>
      </c>
      <c r="O11" s="15" t="s">
        <v>28</v>
      </c>
      <c r="P11" s="19">
        <v>1</v>
      </c>
      <c r="Q11" s="15">
        <v>36.39</v>
      </c>
      <c r="R11" s="20" t="s">
        <v>1193</v>
      </c>
      <c r="S11" s="15">
        <v>0</v>
      </c>
      <c r="T11" s="19" t="s">
        <v>39</v>
      </c>
      <c r="U11" s="15"/>
      <c r="V11" s="15" t="s">
        <v>39</v>
      </c>
      <c r="W11" s="21">
        <v>42895</v>
      </c>
      <c r="X11" s="21">
        <v>42895</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c r="AY11" s="22">
        <f t="shared" si="0"/>
        <v>0</v>
      </c>
      <c r="AZ11" s="19" t="s">
        <v>1202</v>
      </c>
    </row>
    <row r="12" spans="1:52" s="14" customFormat="1" ht="15.75" thickBot="1">
      <c r="A12" s="19">
        <v>9</v>
      </c>
      <c r="B12" s="15" t="s">
        <v>187</v>
      </c>
      <c r="C12" s="15" t="s">
        <v>186</v>
      </c>
      <c r="D12" s="18" t="s">
        <v>1508</v>
      </c>
      <c r="E12" s="15" t="s">
        <v>74</v>
      </c>
      <c r="F12" s="15" t="s">
        <v>1185</v>
      </c>
      <c r="G12" s="19" t="s">
        <v>38</v>
      </c>
      <c r="H12" s="15" t="s">
        <v>31</v>
      </c>
      <c r="I12" s="15" t="s">
        <v>1194</v>
      </c>
      <c r="J12" s="15">
        <v>23</v>
      </c>
      <c r="K12" s="15">
        <v>1</v>
      </c>
      <c r="L12" s="15">
        <v>94.2</v>
      </c>
      <c r="M12" s="15">
        <v>94.2</v>
      </c>
      <c r="N12" s="19" t="s">
        <v>38</v>
      </c>
      <c r="O12" s="15" t="s">
        <v>39</v>
      </c>
      <c r="P12" s="19" t="s">
        <v>39</v>
      </c>
      <c r="Q12" s="15" t="s">
        <v>39</v>
      </c>
      <c r="R12" s="20" t="s">
        <v>39</v>
      </c>
      <c r="S12" s="15" t="s">
        <v>39</v>
      </c>
      <c r="T12" s="19" t="s">
        <v>39</v>
      </c>
      <c r="U12" s="15"/>
      <c r="V12" s="15" t="s">
        <v>39</v>
      </c>
      <c r="W12" s="21">
        <v>42895</v>
      </c>
      <c r="X12" s="21">
        <v>42895</v>
      </c>
      <c r="Y12" s="22">
        <v>0</v>
      </c>
      <c r="Z12" s="22">
        <v>0</v>
      </c>
      <c r="AA12" s="22">
        <v>0</v>
      </c>
      <c r="AB12" s="22">
        <v>570043.42200000002</v>
      </c>
      <c r="AC12" s="22">
        <v>0</v>
      </c>
      <c r="AD12" s="22">
        <v>0</v>
      </c>
      <c r="AE12" s="22">
        <v>0</v>
      </c>
      <c r="AF12" s="22">
        <v>0</v>
      </c>
      <c r="AG12" s="22">
        <v>0</v>
      </c>
      <c r="AH12" s="22">
        <v>0</v>
      </c>
      <c r="AI12" s="22">
        <v>0</v>
      </c>
      <c r="AJ12" s="22">
        <v>0</v>
      </c>
      <c r="AK12" s="22">
        <v>0</v>
      </c>
      <c r="AL12" s="22">
        <v>0</v>
      </c>
      <c r="AM12" s="22">
        <v>0</v>
      </c>
      <c r="AN12" s="22">
        <v>0</v>
      </c>
      <c r="AO12" s="22">
        <v>0</v>
      </c>
      <c r="AP12" s="22">
        <v>0</v>
      </c>
      <c r="AQ12" s="22">
        <v>0</v>
      </c>
      <c r="AR12" s="22">
        <v>0</v>
      </c>
      <c r="AS12" s="22">
        <v>0</v>
      </c>
      <c r="AT12" s="22">
        <v>0</v>
      </c>
      <c r="AU12" s="22">
        <v>0</v>
      </c>
      <c r="AV12" s="22">
        <v>0</v>
      </c>
      <c r="AW12" s="22">
        <v>0</v>
      </c>
      <c r="AX12" s="22"/>
      <c r="AY12" s="22">
        <f t="shared" si="0"/>
        <v>570043.42200000002</v>
      </c>
      <c r="AZ12" s="19" t="s">
        <v>1203</v>
      </c>
    </row>
    <row r="13" spans="1:52" s="14" customFormat="1" ht="15.75" thickBot="1">
      <c r="A13" s="19">
        <v>10</v>
      </c>
      <c r="B13" s="15" t="s">
        <v>188</v>
      </c>
      <c r="C13" s="15" t="s">
        <v>186</v>
      </c>
      <c r="D13" s="18" t="s">
        <v>1558</v>
      </c>
      <c r="E13" s="15" t="s">
        <v>74</v>
      </c>
      <c r="F13" s="15" t="s">
        <v>1185</v>
      </c>
      <c r="G13" s="19" t="s">
        <v>38</v>
      </c>
      <c r="H13" s="15" t="s">
        <v>39</v>
      </c>
      <c r="I13" s="15" t="s">
        <v>39</v>
      </c>
      <c r="J13" s="15" t="s">
        <v>39</v>
      </c>
      <c r="K13" s="15" t="s">
        <v>39</v>
      </c>
      <c r="L13" s="15" t="s">
        <v>39</v>
      </c>
      <c r="M13" s="15" t="s">
        <v>39</v>
      </c>
      <c r="N13" s="19" t="s">
        <v>38</v>
      </c>
      <c r="O13" s="15" t="s">
        <v>28</v>
      </c>
      <c r="P13" s="19">
        <v>1</v>
      </c>
      <c r="Q13" s="15">
        <v>60.16</v>
      </c>
      <c r="R13" s="20" t="s">
        <v>1193</v>
      </c>
      <c r="S13" s="15">
        <v>0</v>
      </c>
      <c r="T13" s="19" t="s">
        <v>39</v>
      </c>
      <c r="U13" s="15"/>
      <c r="V13" s="15" t="s">
        <v>39</v>
      </c>
      <c r="W13" s="21">
        <v>42895</v>
      </c>
      <c r="X13" s="21">
        <v>42895</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c r="AY13" s="22">
        <f t="shared" si="0"/>
        <v>0</v>
      </c>
      <c r="AZ13" s="19" t="s">
        <v>1204</v>
      </c>
    </row>
    <row r="14" spans="1:52" s="14" customFormat="1" ht="15.75" thickBot="1">
      <c r="A14" s="19">
        <v>11</v>
      </c>
      <c r="B14" s="15" t="s">
        <v>188</v>
      </c>
      <c r="C14" s="15" t="s">
        <v>186</v>
      </c>
      <c r="D14" s="18" t="s">
        <v>1559</v>
      </c>
      <c r="E14" s="15" t="s">
        <v>74</v>
      </c>
      <c r="F14" s="15" t="s">
        <v>1185</v>
      </c>
      <c r="G14" s="19" t="s">
        <v>38</v>
      </c>
      <c r="H14" s="15" t="s">
        <v>31</v>
      </c>
      <c r="I14" s="15" t="s">
        <v>1194</v>
      </c>
      <c r="J14" s="15">
        <v>23</v>
      </c>
      <c r="K14" s="15">
        <v>1</v>
      </c>
      <c r="L14" s="15">
        <v>88</v>
      </c>
      <c r="M14" s="15">
        <v>88</v>
      </c>
      <c r="N14" s="19" t="s">
        <v>38</v>
      </c>
      <c r="O14" s="15" t="s">
        <v>39</v>
      </c>
      <c r="P14" s="19" t="s">
        <v>39</v>
      </c>
      <c r="Q14" s="15" t="s">
        <v>39</v>
      </c>
      <c r="R14" s="20" t="s">
        <v>39</v>
      </c>
      <c r="S14" s="15" t="s">
        <v>39</v>
      </c>
      <c r="T14" s="19" t="s">
        <v>39</v>
      </c>
      <c r="U14" s="15"/>
      <c r="V14" s="15" t="s">
        <v>39</v>
      </c>
      <c r="W14" s="21">
        <v>42895</v>
      </c>
      <c r="X14" s="21">
        <v>42895</v>
      </c>
      <c r="Y14" s="22">
        <v>0</v>
      </c>
      <c r="Z14" s="22">
        <v>0</v>
      </c>
      <c r="AA14" s="22">
        <v>0</v>
      </c>
      <c r="AB14" s="22">
        <v>390394.30560000002</v>
      </c>
      <c r="AC14" s="22">
        <v>0</v>
      </c>
      <c r="AD14" s="22">
        <v>0</v>
      </c>
      <c r="AE14" s="22">
        <v>0</v>
      </c>
      <c r="AF14" s="22">
        <v>0</v>
      </c>
      <c r="AG14" s="22">
        <v>0</v>
      </c>
      <c r="AH14" s="22">
        <v>0</v>
      </c>
      <c r="AI14" s="22">
        <v>0</v>
      </c>
      <c r="AJ14" s="22">
        <v>0</v>
      </c>
      <c r="AK14" s="22">
        <v>0</v>
      </c>
      <c r="AL14" s="22">
        <v>0</v>
      </c>
      <c r="AM14" s="22">
        <v>0</v>
      </c>
      <c r="AN14" s="22">
        <v>0</v>
      </c>
      <c r="AO14" s="22">
        <v>0</v>
      </c>
      <c r="AP14" s="22">
        <v>0</v>
      </c>
      <c r="AQ14" s="22">
        <v>0</v>
      </c>
      <c r="AR14" s="22">
        <v>0</v>
      </c>
      <c r="AS14" s="22">
        <v>0</v>
      </c>
      <c r="AT14" s="22">
        <v>0</v>
      </c>
      <c r="AU14" s="22">
        <v>0</v>
      </c>
      <c r="AV14" s="22">
        <v>0</v>
      </c>
      <c r="AW14" s="22">
        <v>0</v>
      </c>
      <c r="AX14" s="22"/>
      <c r="AY14" s="22">
        <f t="shared" si="0"/>
        <v>390394.30560000002</v>
      </c>
      <c r="AZ14" s="19" t="s">
        <v>1203</v>
      </c>
    </row>
    <row r="15" spans="1:52" s="14" customFormat="1" ht="15.75" thickBot="1">
      <c r="A15" s="19">
        <v>12</v>
      </c>
      <c r="B15" s="15" t="s">
        <v>190</v>
      </c>
      <c r="C15" s="15" t="s">
        <v>186</v>
      </c>
      <c r="D15" s="18" t="s">
        <v>1560</v>
      </c>
      <c r="E15" s="15" t="s">
        <v>74</v>
      </c>
      <c r="F15" s="15" t="s">
        <v>1185</v>
      </c>
      <c r="G15" s="19" t="s">
        <v>38</v>
      </c>
      <c r="H15" s="15" t="s">
        <v>39</v>
      </c>
      <c r="I15" s="15" t="s">
        <v>39</v>
      </c>
      <c r="J15" s="15" t="s">
        <v>39</v>
      </c>
      <c r="K15" s="15" t="s">
        <v>39</v>
      </c>
      <c r="L15" s="15" t="s">
        <v>39</v>
      </c>
      <c r="M15" s="15" t="s">
        <v>39</v>
      </c>
      <c r="N15" s="19" t="s">
        <v>38</v>
      </c>
      <c r="O15" s="15" t="s">
        <v>28</v>
      </c>
      <c r="P15" s="19">
        <v>1</v>
      </c>
      <c r="Q15" s="15">
        <v>59</v>
      </c>
      <c r="R15" s="20" t="s">
        <v>1193</v>
      </c>
      <c r="S15" s="15">
        <v>0</v>
      </c>
      <c r="T15" s="19" t="s">
        <v>39</v>
      </c>
      <c r="U15" s="15"/>
      <c r="V15" s="15" t="s">
        <v>39</v>
      </c>
      <c r="W15" s="21">
        <v>42895</v>
      </c>
      <c r="X15" s="21">
        <v>42895</v>
      </c>
      <c r="Y15" s="22">
        <v>0</v>
      </c>
      <c r="Z15" s="22">
        <v>0</v>
      </c>
      <c r="AA15" s="22">
        <v>0</v>
      </c>
      <c r="AB15" s="22">
        <v>0</v>
      </c>
      <c r="AC15" s="22">
        <v>0</v>
      </c>
      <c r="AD15" s="22">
        <v>0</v>
      </c>
      <c r="AE15" s="22">
        <v>0</v>
      </c>
      <c r="AF15" s="22">
        <v>0</v>
      </c>
      <c r="AG15" s="22">
        <v>0</v>
      </c>
      <c r="AH15" s="22">
        <v>0</v>
      </c>
      <c r="AI15" s="22">
        <v>0</v>
      </c>
      <c r="AJ15" s="22">
        <v>0</v>
      </c>
      <c r="AK15" s="22">
        <v>0</v>
      </c>
      <c r="AL15" s="22">
        <v>0</v>
      </c>
      <c r="AM15" s="22">
        <v>0</v>
      </c>
      <c r="AN15" s="22">
        <v>0</v>
      </c>
      <c r="AO15" s="22">
        <v>0</v>
      </c>
      <c r="AP15" s="22">
        <v>0</v>
      </c>
      <c r="AQ15" s="22">
        <v>0</v>
      </c>
      <c r="AR15" s="22">
        <v>0</v>
      </c>
      <c r="AS15" s="22">
        <v>0</v>
      </c>
      <c r="AT15" s="22">
        <v>0</v>
      </c>
      <c r="AU15" s="22">
        <v>0</v>
      </c>
      <c r="AV15" s="22">
        <v>0</v>
      </c>
      <c r="AW15" s="22">
        <v>0</v>
      </c>
      <c r="AX15" s="22"/>
      <c r="AY15" s="22">
        <f t="shared" si="0"/>
        <v>0</v>
      </c>
      <c r="AZ15" s="19" t="s">
        <v>1205</v>
      </c>
    </row>
    <row r="16" spans="1:52" s="14" customFormat="1" ht="15.75" thickBot="1">
      <c r="A16" s="19">
        <v>13</v>
      </c>
      <c r="B16" s="15" t="s">
        <v>190</v>
      </c>
      <c r="C16" s="15" t="s">
        <v>186</v>
      </c>
      <c r="D16" s="18" t="s">
        <v>1509</v>
      </c>
      <c r="E16" s="15" t="s">
        <v>74</v>
      </c>
      <c r="F16" s="15" t="s">
        <v>1185</v>
      </c>
      <c r="G16" s="19" t="s">
        <v>38</v>
      </c>
      <c r="H16" s="15" t="s">
        <v>31</v>
      </c>
      <c r="I16" s="15" t="s">
        <v>1194</v>
      </c>
      <c r="J16" s="15">
        <v>23</v>
      </c>
      <c r="K16" s="15">
        <v>1</v>
      </c>
      <c r="L16" s="15">
        <v>154</v>
      </c>
      <c r="M16" s="15">
        <v>154</v>
      </c>
      <c r="N16" s="19" t="s">
        <v>38</v>
      </c>
      <c r="O16" s="15" t="s">
        <v>39</v>
      </c>
      <c r="P16" s="19" t="s">
        <v>39</v>
      </c>
      <c r="Q16" s="15" t="s">
        <v>39</v>
      </c>
      <c r="R16" s="20" t="s">
        <v>39</v>
      </c>
      <c r="S16" s="15" t="s">
        <v>39</v>
      </c>
      <c r="T16" s="19" t="s">
        <v>39</v>
      </c>
      <c r="U16" s="15"/>
      <c r="V16" s="15" t="s">
        <v>39</v>
      </c>
      <c r="W16" s="21">
        <v>42895</v>
      </c>
      <c r="X16" s="21">
        <v>42895</v>
      </c>
      <c r="Y16" s="22">
        <v>0</v>
      </c>
      <c r="Z16" s="22">
        <v>0</v>
      </c>
      <c r="AA16" s="22">
        <v>0</v>
      </c>
      <c r="AB16" s="22">
        <v>621594.62040000001</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c r="AY16" s="22">
        <f t="shared" si="0"/>
        <v>621594.62040000001</v>
      </c>
      <c r="AZ16" s="19" t="s">
        <v>1203</v>
      </c>
    </row>
    <row r="17" spans="1:52" s="14" customFormat="1" ht="15.75" thickBot="1">
      <c r="A17" s="19">
        <v>14</v>
      </c>
      <c r="B17" s="15" t="s">
        <v>191</v>
      </c>
      <c r="C17" s="15" t="s">
        <v>186</v>
      </c>
      <c r="D17" s="18" t="s">
        <v>1510</v>
      </c>
      <c r="E17" s="15" t="s">
        <v>74</v>
      </c>
      <c r="F17" s="15" t="s">
        <v>1185</v>
      </c>
      <c r="G17" s="19" t="s">
        <v>38</v>
      </c>
      <c r="H17" s="15" t="s">
        <v>39</v>
      </c>
      <c r="I17" s="15" t="s">
        <v>39</v>
      </c>
      <c r="J17" s="15" t="s">
        <v>39</v>
      </c>
      <c r="K17" s="15" t="s">
        <v>39</v>
      </c>
      <c r="L17" s="15" t="s">
        <v>39</v>
      </c>
      <c r="M17" s="15" t="s">
        <v>39</v>
      </c>
      <c r="N17" s="19" t="s">
        <v>38</v>
      </c>
      <c r="O17" s="15" t="s">
        <v>28</v>
      </c>
      <c r="P17" s="19">
        <v>1</v>
      </c>
      <c r="Q17" s="15">
        <v>16.739999999999998</v>
      </c>
      <c r="R17" s="20" t="s">
        <v>1193</v>
      </c>
      <c r="S17" s="15">
        <v>0</v>
      </c>
      <c r="T17" s="19" t="s">
        <v>39</v>
      </c>
      <c r="U17" s="15"/>
      <c r="V17" s="15" t="s">
        <v>39</v>
      </c>
      <c r="W17" s="21">
        <v>42895</v>
      </c>
      <c r="X17" s="21">
        <v>42895</v>
      </c>
      <c r="Y17" s="22">
        <v>0</v>
      </c>
      <c r="Z17" s="22">
        <v>0</v>
      </c>
      <c r="AA17" s="22">
        <v>0</v>
      </c>
      <c r="AB17" s="22">
        <v>0</v>
      </c>
      <c r="AC17" s="22">
        <v>0</v>
      </c>
      <c r="AD17" s="22">
        <v>0</v>
      </c>
      <c r="AE17" s="22">
        <v>0</v>
      </c>
      <c r="AF17" s="22">
        <v>0</v>
      </c>
      <c r="AG17" s="22">
        <v>0</v>
      </c>
      <c r="AH17" s="22">
        <v>0</v>
      </c>
      <c r="AI17" s="22">
        <v>0</v>
      </c>
      <c r="AJ17" s="22">
        <v>0</v>
      </c>
      <c r="AK17" s="22">
        <v>0</v>
      </c>
      <c r="AL17" s="22">
        <v>0</v>
      </c>
      <c r="AM17" s="22">
        <v>0</v>
      </c>
      <c r="AN17" s="22">
        <v>0</v>
      </c>
      <c r="AO17" s="22">
        <v>0</v>
      </c>
      <c r="AP17" s="22">
        <v>0</v>
      </c>
      <c r="AQ17" s="22">
        <v>0</v>
      </c>
      <c r="AR17" s="22">
        <v>0</v>
      </c>
      <c r="AS17" s="22">
        <v>0</v>
      </c>
      <c r="AT17" s="22">
        <v>0</v>
      </c>
      <c r="AU17" s="22">
        <v>0</v>
      </c>
      <c r="AV17" s="22">
        <v>0</v>
      </c>
      <c r="AW17" s="22">
        <v>0</v>
      </c>
      <c r="AX17" s="22"/>
      <c r="AY17" s="22">
        <f t="shared" si="0"/>
        <v>0</v>
      </c>
      <c r="AZ17" s="19" t="s">
        <v>1206</v>
      </c>
    </row>
    <row r="18" spans="1:52" s="14" customFormat="1" ht="15.75" thickBot="1">
      <c r="A18" s="19">
        <v>15</v>
      </c>
      <c r="B18" s="15" t="s">
        <v>191</v>
      </c>
      <c r="C18" s="15" t="s">
        <v>186</v>
      </c>
      <c r="D18" s="18" t="s">
        <v>1511</v>
      </c>
      <c r="E18" s="15" t="s">
        <v>74</v>
      </c>
      <c r="F18" s="15" t="s">
        <v>1185</v>
      </c>
      <c r="G18" s="19" t="s">
        <v>38</v>
      </c>
      <c r="H18" s="15" t="s">
        <v>31</v>
      </c>
      <c r="I18" s="15" t="s">
        <v>1194</v>
      </c>
      <c r="J18" s="15">
        <v>23</v>
      </c>
      <c r="K18" s="15">
        <v>1</v>
      </c>
      <c r="L18" s="15">
        <v>30</v>
      </c>
      <c r="M18" s="15">
        <v>30</v>
      </c>
      <c r="N18" s="19" t="s">
        <v>38</v>
      </c>
      <c r="O18" s="15" t="s">
        <v>39</v>
      </c>
      <c r="P18" s="19" t="s">
        <v>39</v>
      </c>
      <c r="Q18" s="15" t="s">
        <v>39</v>
      </c>
      <c r="R18" s="20" t="s">
        <v>39</v>
      </c>
      <c r="S18" s="15" t="s">
        <v>39</v>
      </c>
      <c r="T18" s="19" t="s">
        <v>39</v>
      </c>
      <c r="U18" s="15"/>
      <c r="V18" s="15" t="s">
        <v>39</v>
      </c>
      <c r="W18" s="21">
        <v>42895</v>
      </c>
      <c r="X18" s="21">
        <v>42895</v>
      </c>
      <c r="Y18" s="22">
        <v>0</v>
      </c>
      <c r="Z18" s="22">
        <v>0</v>
      </c>
      <c r="AA18" s="22">
        <v>0</v>
      </c>
      <c r="AB18" s="22">
        <v>136288.16760000002</v>
      </c>
      <c r="AC18" s="22">
        <v>0</v>
      </c>
      <c r="AD18" s="22">
        <v>0</v>
      </c>
      <c r="AE18" s="22">
        <v>0</v>
      </c>
      <c r="AF18" s="22">
        <v>0</v>
      </c>
      <c r="AG18" s="22">
        <v>0</v>
      </c>
      <c r="AH18" s="22">
        <v>0</v>
      </c>
      <c r="AI18" s="22">
        <v>0</v>
      </c>
      <c r="AJ18" s="22">
        <v>0</v>
      </c>
      <c r="AK18" s="22">
        <v>0</v>
      </c>
      <c r="AL18" s="22">
        <v>0</v>
      </c>
      <c r="AM18" s="22">
        <v>0</v>
      </c>
      <c r="AN18" s="22">
        <v>0</v>
      </c>
      <c r="AO18" s="22">
        <v>0</v>
      </c>
      <c r="AP18" s="22">
        <v>0</v>
      </c>
      <c r="AQ18" s="22">
        <v>0</v>
      </c>
      <c r="AR18" s="22">
        <v>0</v>
      </c>
      <c r="AS18" s="22">
        <v>0</v>
      </c>
      <c r="AT18" s="22">
        <v>0</v>
      </c>
      <c r="AU18" s="22">
        <v>0</v>
      </c>
      <c r="AV18" s="22">
        <v>0</v>
      </c>
      <c r="AW18" s="22">
        <v>0</v>
      </c>
      <c r="AX18" s="22"/>
      <c r="AY18" s="22">
        <f t="shared" si="0"/>
        <v>136288.16760000002</v>
      </c>
      <c r="AZ18" s="19" t="s">
        <v>1203</v>
      </c>
    </row>
    <row r="19" spans="1:52" s="14" customFormat="1" ht="15.75" thickBot="1">
      <c r="A19" s="19">
        <v>16</v>
      </c>
      <c r="B19" s="15" t="s">
        <v>192</v>
      </c>
      <c r="C19" s="15" t="s">
        <v>186</v>
      </c>
      <c r="D19" s="18" t="s">
        <v>2220</v>
      </c>
      <c r="E19" s="15" t="s">
        <v>74</v>
      </c>
      <c r="F19" s="15" t="s">
        <v>1185</v>
      </c>
      <c r="G19" s="19" t="s">
        <v>38</v>
      </c>
      <c r="H19" s="15" t="s">
        <v>39</v>
      </c>
      <c r="I19" s="15" t="s">
        <v>39</v>
      </c>
      <c r="J19" s="15" t="s">
        <v>39</v>
      </c>
      <c r="K19" s="15" t="s">
        <v>39</v>
      </c>
      <c r="L19" s="15" t="s">
        <v>39</v>
      </c>
      <c r="M19" s="15" t="s">
        <v>39</v>
      </c>
      <c r="N19" s="19" t="s">
        <v>38</v>
      </c>
      <c r="O19" s="15" t="s">
        <v>28</v>
      </c>
      <c r="P19" s="19">
        <v>1</v>
      </c>
      <c r="Q19" s="15">
        <v>63.37</v>
      </c>
      <c r="R19" s="20" t="s">
        <v>1193</v>
      </c>
      <c r="S19" s="15">
        <v>0</v>
      </c>
      <c r="T19" s="19" t="s">
        <v>39</v>
      </c>
      <c r="U19" s="15"/>
      <c r="V19" s="15" t="s">
        <v>39</v>
      </c>
      <c r="W19" s="21">
        <v>42895</v>
      </c>
      <c r="X19" s="21">
        <v>42895</v>
      </c>
      <c r="Y19" s="22">
        <v>0</v>
      </c>
      <c r="Z19" s="22">
        <v>0</v>
      </c>
      <c r="AA19" s="22">
        <v>0</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0</v>
      </c>
      <c r="AR19" s="22">
        <v>0</v>
      </c>
      <c r="AS19" s="22">
        <v>0</v>
      </c>
      <c r="AT19" s="22">
        <v>0</v>
      </c>
      <c r="AU19" s="22">
        <v>0</v>
      </c>
      <c r="AV19" s="22">
        <v>0</v>
      </c>
      <c r="AW19" s="22">
        <v>0</v>
      </c>
      <c r="AX19" s="22"/>
      <c r="AY19" s="22">
        <f t="shared" si="0"/>
        <v>0</v>
      </c>
      <c r="AZ19" s="19" t="s">
        <v>1207</v>
      </c>
    </row>
    <row r="20" spans="1:52" s="14" customFormat="1" ht="15.75" thickBot="1">
      <c r="A20" s="19">
        <v>17</v>
      </c>
      <c r="B20" s="15" t="s">
        <v>192</v>
      </c>
      <c r="C20" s="15" t="s">
        <v>186</v>
      </c>
      <c r="D20" s="18" t="s">
        <v>2221</v>
      </c>
      <c r="E20" s="15" t="s">
        <v>74</v>
      </c>
      <c r="F20" s="15" t="s">
        <v>1185</v>
      </c>
      <c r="G20" s="19" t="s">
        <v>38</v>
      </c>
      <c r="H20" s="15" t="s">
        <v>31</v>
      </c>
      <c r="I20" s="15" t="s">
        <v>1195</v>
      </c>
      <c r="J20" s="15">
        <v>23</v>
      </c>
      <c r="K20" s="15">
        <v>1</v>
      </c>
      <c r="L20" s="15">
        <v>280.87</v>
      </c>
      <c r="M20" s="15">
        <v>280.87</v>
      </c>
      <c r="N20" s="19" t="s">
        <v>38</v>
      </c>
      <c r="O20" s="15" t="s">
        <v>39</v>
      </c>
      <c r="P20" s="19" t="s">
        <v>39</v>
      </c>
      <c r="Q20" s="15" t="s">
        <v>39</v>
      </c>
      <c r="R20" s="20" t="s">
        <v>39</v>
      </c>
      <c r="S20" s="15" t="s">
        <v>39</v>
      </c>
      <c r="T20" s="19" t="s">
        <v>39</v>
      </c>
      <c r="U20" s="15"/>
      <c r="V20" s="15" t="s">
        <v>39</v>
      </c>
      <c r="W20" s="21">
        <v>42895</v>
      </c>
      <c r="X20" s="21">
        <v>42895</v>
      </c>
      <c r="Y20" s="22">
        <v>0</v>
      </c>
      <c r="Z20" s="22">
        <v>0</v>
      </c>
      <c r="AA20" s="22">
        <v>0</v>
      </c>
      <c r="AB20" s="22">
        <v>597243.66</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c r="AY20" s="22">
        <f t="shared" si="0"/>
        <v>597243.66</v>
      </c>
      <c r="AZ20" s="19" t="s">
        <v>39</v>
      </c>
    </row>
    <row r="21" spans="1:52" s="14" customFormat="1" ht="15.75" thickBot="1">
      <c r="A21" s="19">
        <v>18</v>
      </c>
      <c r="B21" s="15" t="s">
        <v>193</v>
      </c>
      <c r="C21" s="15" t="s">
        <v>186</v>
      </c>
      <c r="D21" s="18" t="s">
        <v>1512</v>
      </c>
      <c r="E21" s="15" t="s">
        <v>74</v>
      </c>
      <c r="F21" s="15" t="s">
        <v>1185</v>
      </c>
      <c r="G21" s="19" t="s">
        <v>38</v>
      </c>
      <c r="H21" s="15" t="s">
        <v>39</v>
      </c>
      <c r="I21" s="15" t="s">
        <v>39</v>
      </c>
      <c r="J21" s="15" t="s">
        <v>39</v>
      </c>
      <c r="K21" s="15" t="s">
        <v>39</v>
      </c>
      <c r="L21" s="15" t="s">
        <v>39</v>
      </c>
      <c r="M21" s="15" t="s">
        <v>39</v>
      </c>
      <c r="N21" s="19" t="s">
        <v>38</v>
      </c>
      <c r="O21" s="15" t="s">
        <v>28</v>
      </c>
      <c r="P21" s="19">
        <v>1</v>
      </c>
      <c r="Q21" s="15">
        <v>29.65</v>
      </c>
      <c r="R21" s="20" t="s">
        <v>1193</v>
      </c>
      <c r="S21" s="15">
        <v>0</v>
      </c>
      <c r="T21" s="19" t="s">
        <v>39</v>
      </c>
      <c r="U21" s="15"/>
      <c r="V21" s="15" t="s">
        <v>39</v>
      </c>
      <c r="W21" s="21">
        <v>42895</v>
      </c>
      <c r="X21" s="21">
        <v>42895</v>
      </c>
      <c r="Y21" s="22">
        <v>0</v>
      </c>
      <c r="Z21" s="22">
        <v>0</v>
      </c>
      <c r="AA21" s="22">
        <v>0</v>
      </c>
      <c r="AB21" s="22">
        <v>0</v>
      </c>
      <c r="AC21" s="22">
        <v>0</v>
      </c>
      <c r="AD21" s="22">
        <v>0</v>
      </c>
      <c r="AE21" s="22">
        <v>0</v>
      </c>
      <c r="AF21" s="22">
        <v>0</v>
      </c>
      <c r="AG21" s="22">
        <v>0</v>
      </c>
      <c r="AH21" s="22">
        <v>0</v>
      </c>
      <c r="AI21" s="22">
        <v>0</v>
      </c>
      <c r="AJ21" s="22">
        <v>0</v>
      </c>
      <c r="AK21" s="22">
        <v>0</v>
      </c>
      <c r="AL21" s="22">
        <v>0</v>
      </c>
      <c r="AM21" s="22">
        <v>0</v>
      </c>
      <c r="AN21" s="22">
        <v>0</v>
      </c>
      <c r="AO21" s="22">
        <v>0</v>
      </c>
      <c r="AP21" s="22">
        <v>0</v>
      </c>
      <c r="AQ21" s="22">
        <v>0</v>
      </c>
      <c r="AR21" s="22">
        <v>0</v>
      </c>
      <c r="AS21" s="22">
        <v>0</v>
      </c>
      <c r="AT21" s="22">
        <v>0</v>
      </c>
      <c r="AU21" s="22">
        <v>0</v>
      </c>
      <c r="AV21" s="22">
        <v>0</v>
      </c>
      <c r="AW21" s="22">
        <v>0</v>
      </c>
      <c r="AX21" s="22"/>
      <c r="AY21" s="22">
        <f t="shared" si="0"/>
        <v>0</v>
      </c>
      <c r="AZ21" s="19" t="s">
        <v>1208</v>
      </c>
    </row>
    <row r="22" spans="1:52" s="14" customFormat="1" ht="15.75" thickBot="1">
      <c r="A22" s="19">
        <v>19</v>
      </c>
      <c r="B22" s="15" t="s">
        <v>193</v>
      </c>
      <c r="C22" s="15" t="s">
        <v>186</v>
      </c>
      <c r="D22" s="18" t="s">
        <v>1513</v>
      </c>
      <c r="E22" s="15" t="s">
        <v>74</v>
      </c>
      <c r="F22" s="15" t="s">
        <v>1185</v>
      </c>
      <c r="G22" s="19" t="s">
        <v>38</v>
      </c>
      <c r="H22" s="15" t="s">
        <v>31</v>
      </c>
      <c r="I22" s="15" t="s">
        <v>1194</v>
      </c>
      <c r="J22" s="15">
        <v>23</v>
      </c>
      <c r="K22" s="15">
        <v>1</v>
      </c>
      <c r="L22" s="15">
        <v>91.1</v>
      </c>
      <c r="M22" s="15">
        <v>91.1</v>
      </c>
      <c r="N22" s="19" t="s">
        <v>38</v>
      </c>
      <c r="O22" s="15" t="s">
        <v>39</v>
      </c>
      <c r="P22" s="19" t="s">
        <v>39</v>
      </c>
      <c r="Q22" s="15" t="s">
        <v>39</v>
      </c>
      <c r="R22" s="20" t="s">
        <v>39</v>
      </c>
      <c r="S22" s="15" t="s">
        <v>39</v>
      </c>
      <c r="T22" s="19" t="s">
        <v>39</v>
      </c>
      <c r="U22" s="15"/>
      <c r="V22" s="15" t="s">
        <v>39</v>
      </c>
      <c r="W22" s="21">
        <v>42895</v>
      </c>
      <c r="X22" s="21">
        <v>42895</v>
      </c>
      <c r="Y22" s="22">
        <v>0</v>
      </c>
      <c r="Z22" s="22">
        <v>0</v>
      </c>
      <c r="AA22" s="22">
        <v>0</v>
      </c>
      <c r="AB22" s="22">
        <v>336918.53519999998</v>
      </c>
      <c r="AC22" s="22">
        <v>0</v>
      </c>
      <c r="AD22" s="22">
        <v>0</v>
      </c>
      <c r="AE22" s="22">
        <v>0</v>
      </c>
      <c r="AF22" s="22">
        <v>0</v>
      </c>
      <c r="AG22" s="22">
        <v>0</v>
      </c>
      <c r="AH22" s="22">
        <v>0</v>
      </c>
      <c r="AI22" s="22">
        <v>0</v>
      </c>
      <c r="AJ22" s="22">
        <v>0</v>
      </c>
      <c r="AK22" s="22">
        <v>0</v>
      </c>
      <c r="AL22" s="22">
        <v>0</v>
      </c>
      <c r="AM22" s="22">
        <v>0</v>
      </c>
      <c r="AN22" s="22">
        <v>0</v>
      </c>
      <c r="AO22" s="22">
        <v>0</v>
      </c>
      <c r="AP22" s="22">
        <v>0</v>
      </c>
      <c r="AQ22" s="22">
        <v>0</v>
      </c>
      <c r="AR22" s="22">
        <v>0</v>
      </c>
      <c r="AS22" s="22">
        <v>0</v>
      </c>
      <c r="AT22" s="22">
        <v>0</v>
      </c>
      <c r="AU22" s="22">
        <v>0</v>
      </c>
      <c r="AV22" s="22">
        <v>0</v>
      </c>
      <c r="AW22" s="22">
        <v>0</v>
      </c>
      <c r="AX22" s="22"/>
      <c r="AY22" s="22">
        <f t="shared" si="0"/>
        <v>336918.53519999998</v>
      </c>
      <c r="AZ22" s="19" t="s">
        <v>1209</v>
      </c>
    </row>
    <row r="23" spans="1:52" s="14" customFormat="1" ht="15.75" thickBot="1">
      <c r="A23" s="19">
        <v>20</v>
      </c>
      <c r="B23" s="15" t="s">
        <v>171</v>
      </c>
      <c r="C23" s="15">
        <v>1720</v>
      </c>
      <c r="D23" s="18" t="s">
        <v>1514</v>
      </c>
      <c r="E23" s="15" t="s">
        <v>74</v>
      </c>
      <c r="F23" s="15" t="s">
        <v>1185</v>
      </c>
      <c r="G23" s="19" t="s">
        <v>38</v>
      </c>
      <c r="H23" s="15" t="s">
        <v>39</v>
      </c>
      <c r="I23" s="15" t="s">
        <v>39</v>
      </c>
      <c r="J23" s="15" t="s">
        <v>39</v>
      </c>
      <c r="K23" s="15" t="s">
        <v>39</v>
      </c>
      <c r="L23" s="15" t="s">
        <v>39</v>
      </c>
      <c r="M23" s="15" t="s">
        <v>39</v>
      </c>
      <c r="N23" s="19" t="s">
        <v>38</v>
      </c>
      <c r="O23" s="15" t="s">
        <v>28</v>
      </c>
      <c r="P23" s="19">
        <v>2</v>
      </c>
      <c r="Q23" s="15">
        <v>120</v>
      </c>
      <c r="R23" s="20" t="s">
        <v>1210</v>
      </c>
      <c r="S23" s="15">
        <v>18</v>
      </c>
      <c r="T23" s="19" t="s">
        <v>39</v>
      </c>
      <c r="U23" s="15"/>
      <c r="V23" s="15" t="s">
        <v>39</v>
      </c>
      <c r="W23" s="21">
        <v>41974</v>
      </c>
      <c r="X23" s="21">
        <v>42736</v>
      </c>
      <c r="Y23" s="22">
        <v>0</v>
      </c>
      <c r="Z23" s="22">
        <v>0</v>
      </c>
      <c r="AA23" s="22">
        <v>56370.6</v>
      </c>
      <c r="AB23" s="22">
        <v>125060.7384</v>
      </c>
      <c r="AC23" s="22">
        <v>0</v>
      </c>
      <c r="AD23" s="22">
        <v>0</v>
      </c>
      <c r="AE23" s="22">
        <v>0</v>
      </c>
      <c r="AF23" s="22">
        <v>0</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0</v>
      </c>
      <c r="AX23" s="22"/>
      <c r="AY23" s="22">
        <f t="shared" si="0"/>
        <v>181431.33840000001</v>
      </c>
      <c r="AZ23" s="19" t="s">
        <v>1211</v>
      </c>
    </row>
    <row r="24" spans="1:52" s="14" customFormat="1" ht="15.75" thickBot="1">
      <c r="A24" s="19">
        <v>21</v>
      </c>
      <c r="B24" s="15" t="s">
        <v>171</v>
      </c>
      <c r="C24" s="15">
        <v>1720</v>
      </c>
      <c r="D24" s="18" t="s">
        <v>1972</v>
      </c>
      <c r="E24" s="15" t="s">
        <v>74</v>
      </c>
      <c r="F24" s="15" t="s">
        <v>1185</v>
      </c>
      <c r="G24" s="19" t="s">
        <v>38</v>
      </c>
      <c r="H24" s="15" t="s">
        <v>39</v>
      </c>
      <c r="I24" s="15" t="s">
        <v>39</v>
      </c>
      <c r="J24" s="15" t="s">
        <v>39</v>
      </c>
      <c r="K24" s="15" t="s">
        <v>39</v>
      </c>
      <c r="L24" s="15" t="s">
        <v>39</v>
      </c>
      <c r="M24" s="15" t="s">
        <v>39</v>
      </c>
      <c r="N24" s="19" t="s">
        <v>38</v>
      </c>
      <c r="O24" s="15" t="s">
        <v>39</v>
      </c>
      <c r="P24" s="19" t="s">
        <v>39</v>
      </c>
      <c r="Q24" s="15" t="s">
        <v>39</v>
      </c>
      <c r="R24" s="20" t="s">
        <v>39</v>
      </c>
      <c r="S24" s="15" t="s">
        <v>39</v>
      </c>
      <c r="T24" s="19" t="s">
        <v>25</v>
      </c>
      <c r="U24" s="15">
        <v>23</v>
      </c>
      <c r="V24" s="15">
        <v>7.2</v>
      </c>
      <c r="W24" s="21">
        <v>41974</v>
      </c>
      <c r="X24" s="21">
        <v>42736</v>
      </c>
      <c r="Y24" s="22">
        <v>0</v>
      </c>
      <c r="Z24" s="22">
        <v>0</v>
      </c>
      <c r="AA24" s="22">
        <v>1325.5632000000001</v>
      </c>
      <c r="AB24" s="22">
        <v>10888.066800000001</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c r="AY24" s="22">
        <f t="shared" si="0"/>
        <v>12213.630000000001</v>
      </c>
      <c r="AZ24" s="19" t="s">
        <v>1973</v>
      </c>
    </row>
    <row r="25" spans="1:52" s="14" customFormat="1" ht="15.75" thickBot="1">
      <c r="A25" s="19">
        <v>22</v>
      </c>
      <c r="B25" s="15" t="s">
        <v>171</v>
      </c>
      <c r="C25" s="15">
        <v>1720</v>
      </c>
      <c r="D25" s="18" t="s">
        <v>2115</v>
      </c>
      <c r="E25" s="15" t="s">
        <v>74</v>
      </c>
      <c r="F25" s="15" t="s">
        <v>1185</v>
      </c>
      <c r="G25" s="19" t="s">
        <v>38</v>
      </c>
      <c r="H25" s="15" t="s">
        <v>31</v>
      </c>
      <c r="I25" s="15" t="s">
        <v>1190</v>
      </c>
      <c r="J25" s="15">
        <v>230</v>
      </c>
      <c r="K25" s="15">
        <v>2</v>
      </c>
      <c r="L25" s="15">
        <v>0.5</v>
      </c>
      <c r="M25" s="15">
        <v>1</v>
      </c>
      <c r="N25" s="19" t="s">
        <v>38</v>
      </c>
      <c r="O25" s="15" t="s">
        <v>39</v>
      </c>
      <c r="P25" s="19" t="s">
        <v>39</v>
      </c>
      <c r="Q25" s="15" t="s">
        <v>39</v>
      </c>
      <c r="R25" s="20" t="s">
        <v>39</v>
      </c>
      <c r="S25" s="15" t="s">
        <v>39</v>
      </c>
      <c r="T25" s="19" t="s">
        <v>39</v>
      </c>
      <c r="U25" s="15"/>
      <c r="V25" s="15" t="s">
        <v>39</v>
      </c>
      <c r="W25" s="21">
        <v>41974</v>
      </c>
      <c r="X25" s="21">
        <v>42736</v>
      </c>
      <c r="Y25" s="22">
        <v>0</v>
      </c>
      <c r="Z25" s="22">
        <v>0</v>
      </c>
      <c r="AA25" s="22">
        <v>0</v>
      </c>
      <c r="AB25" s="22">
        <v>3055.4004</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c r="AY25" s="22">
        <f t="shared" si="0"/>
        <v>3055.4004</v>
      </c>
      <c r="AZ25" s="19" t="s">
        <v>1212</v>
      </c>
    </row>
    <row r="26" spans="1:52" s="14" customFormat="1" ht="15.75" thickBot="1">
      <c r="A26" s="19">
        <v>23</v>
      </c>
      <c r="B26" s="15" t="s">
        <v>172</v>
      </c>
      <c r="C26" s="15">
        <v>1720</v>
      </c>
      <c r="D26" s="18" t="s">
        <v>1213</v>
      </c>
      <c r="E26" s="15" t="s">
        <v>74</v>
      </c>
      <c r="F26" s="15" t="s">
        <v>1185</v>
      </c>
      <c r="G26" s="19" t="s">
        <v>38</v>
      </c>
      <c r="H26" s="15" t="s">
        <v>39</v>
      </c>
      <c r="I26" s="15" t="s">
        <v>39</v>
      </c>
      <c r="J26" s="15" t="s">
        <v>39</v>
      </c>
      <c r="K26" s="15" t="s">
        <v>39</v>
      </c>
      <c r="L26" s="15" t="s">
        <v>39</v>
      </c>
      <c r="M26" s="15" t="s">
        <v>39</v>
      </c>
      <c r="N26" s="19" t="s">
        <v>38</v>
      </c>
      <c r="O26" s="15" t="s">
        <v>28</v>
      </c>
      <c r="P26" s="19">
        <v>2</v>
      </c>
      <c r="Q26" s="15">
        <v>120</v>
      </c>
      <c r="R26" s="20" t="s">
        <v>1189</v>
      </c>
      <c r="S26" s="15">
        <v>18</v>
      </c>
      <c r="T26" s="19" t="s">
        <v>39</v>
      </c>
      <c r="U26" s="15"/>
      <c r="V26" s="15" t="s">
        <v>39</v>
      </c>
      <c r="W26" s="21">
        <v>41974</v>
      </c>
      <c r="X26" s="21">
        <v>42736</v>
      </c>
      <c r="Y26" s="22">
        <v>0</v>
      </c>
      <c r="Z26" s="22">
        <v>0</v>
      </c>
      <c r="AA26" s="22">
        <v>56370.6</v>
      </c>
      <c r="AB26" s="22">
        <v>125060.7384</v>
      </c>
      <c r="AC26" s="22">
        <v>0</v>
      </c>
      <c r="AD26" s="22">
        <v>0</v>
      </c>
      <c r="AE26" s="22">
        <v>0</v>
      </c>
      <c r="AF26" s="22">
        <v>0</v>
      </c>
      <c r="AG26" s="22">
        <v>0</v>
      </c>
      <c r="AH26" s="22">
        <v>0</v>
      </c>
      <c r="AI26" s="22">
        <v>0</v>
      </c>
      <c r="AJ26" s="22">
        <v>0</v>
      </c>
      <c r="AK26" s="22">
        <v>0</v>
      </c>
      <c r="AL26" s="22">
        <v>0</v>
      </c>
      <c r="AM26" s="22">
        <v>0</v>
      </c>
      <c r="AN26" s="22">
        <v>0</v>
      </c>
      <c r="AO26" s="22">
        <v>0</v>
      </c>
      <c r="AP26" s="22">
        <v>0</v>
      </c>
      <c r="AQ26" s="22">
        <v>0</v>
      </c>
      <c r="AR26" s="22">
        <v>0</v>
      </c>
      <c r="AS26" s="22">
        <v>0</v>
      </c>
      <c r="AT26" s="22">
        <v>0</v>
      </c>
      <c r="AU26" s="22">
        <v>0</v>
      </c>
      <c r="AV26" s="22">
        <v>0</v>
      </c>
      <c r="AW26" s="22">
        <v>0</v>
      </c>
      <c r="AX26" s="22"/>
      <c r="AY26" s="22">
        <f t="shared" si="0"/>
        <v>181431.33840000001</v>
      </c>
      <c r="AZ26" s="19" t="s">
        <v>1214</v>
      </c>
    </row>
    <row r="27" spans="1:52" s="14" customFormat="1" ht="15.75" thickBot="1">
      <c r="A27" s="19">
        <v>24</v>
      </c>
      <c r="B27" s="15" t="s">
        <v>172</v>
      </c>
      <c r="C27" s="15">
        <v>1720</v>
      </c>
      <c r="D27" s="18" t="s">
        <v>1974</v>
      </c>
      <c r="E27" s="15" t="s">
        <v>74</v>
      </c>
      <c r="F27" s="15" t="s">
        <v>1185</v>
      </c>
      <c r="G27" s="19" t="s">
        <v>38</v>
      </c>
      <c r="H27" s="15" t="s">
        <v>39</v>
      </c>
      <c r="I27" s="15" t="s">
        <v>39</v>
      </c>
      <c r="J27" s="15" t="s">
        <v>39</v>
      </c>
      <c r="K27" s="15" t="s">
        <v>39</v>
      </c>
      <c r="L27" s="15" t="s">
        <v>39</v>
      </c>
      <c r="M27" s="15" t="s">
        <v>39</v>
      </c>
      <c r="N27" s="19" t="s">
        <v>38</v>
      </c>
      <c r="O27" s="15" t="s">
        <v>39</v>
      </c>
      <c r="P27" s="19" t="s">
        <v>39</v>
      </c>
      <c r="Q27" s="15" t="s">
        <v>39</v>
      </c>
      <c r="R27" s="20" t="s">
        <v>39</v>
      </c>
      <c r="S27" s="15" t="s">
        <v>39</v>
      </c>
      <c r="T27" s="19" t="s">
        <v>25</v>
      </c>
      <c r="U27" s="15">
        <v>23</v>
      </c>
      <c r="V27" s="15">
        <v>7.2</v>
      </c>
      <c r="W27" s="21">
        <v>41974</v>
      </c>
      <c r="X27" s="21">
        <v>42736</v>
      </c>
      <c r="Y27" s="22">
        <v>0</v>
      </c>
      <c r="Z27" s="22">
        <v>0</v>
      </c>
      <c r="AA27" s="22">
        <v>1325.5632000000001</v>
      </c>
      <c r="AB27" s="22">
        <v>10888.066800000001</v>
      </c>
      <c r="AC27" s="22">
        <v>0</v>
      </c>
      <c r="AD27" s="22">
        <v>0</v>
      </c>
      <c r="AE27" s="22">
        <v>0</v>
      </c>
      <c r="AF27" s="22">
        <v>0</v>
      </c>
      <c r="AG27" s="22">
        <v>0</v>
      </c>
      <c r="AH27" s="22">
        <v>0</v>
      </c>
      <c r="AI27" s="22">
        <v>0</v>
      </c>
      <c r="AJ27" s="22">
        <v>0</v>
      </c>
      <c r="AK27" s="22">
        <v>0</v>
      </c>
      <c r="AL27" s="22">
        <v>0</v>
      </c>
      <c r="AM27" s="22">
        <v>0</v>
      </c>
      <c r="AN27" s="22">
        <v>0</v>
      </c>
      <c r="AO27" s="22">
        <v>0</v>
      </c>
      <c r="AP27" s="22">
        <v>0</v>
      </c>
      <c r="AQ27" s="22">
        <v>0</v>
      </c>
      <c r="AR27" s="22">
        <v>0</v>
      </c>
      <c r="AS27" s="22">
        <v>0</v>
      </c>
      <c r="AT27" s="22">
        <v>0</v>
      </c>
      <c r="AU27" s="22">
        <v>0</v>
      </c>
      <c r="AV27" s="22">
        <v>0</v>
      </c>
      <c r="AW27" s="22">
        <v>0</v>
      </c>
      <c r="AX27" s="22"/>
      <c r="AY27" s="22">
        <f t="shared" si="0"/>
        <v>12213.630000000001</v>
      </c>
      <c r="AZ27" s="19" t="s">
        <v>1973</v>
      </c>
    </row>
    <row r="28" spans="1:52" s="14" customFormat="1" ht="15.75" thickBot="1">
      <c r="A28" s="19">
        <v>25</v>
      </c>
      <c r="B28" s="15" t="s">
        <v>172</v>
      </c>
      <c r="C28" s="15">
        <v>1720</v>
      </c>
      <c r="D28" s="18" t="s">
        <v>2116</v>
      </c>
      <c r="E28" s="15" t="s">
        <v>74</v>
      </c>
      <c r="F28" s="15" t="s">
        <v>1185</v>
      </c>
      <c r="G28" s="19" t="s">
        <v>38</v>
      </c>
      <c r="H28" s="15" t="s">
        <v>31</v>
      </c>
      <c r="I28" s="15" t="s">
        <v>1190</v>
      </c>
      <c r="J28" s="15">
        <v>230</v>
      </c>
      <c r="K28" s="15">
        <v>2</v>
      </c>
      <c r="L28" s="15">
        <v>9</v>
      </c>
      <c r="M28" s="15">
        <v>18</v>
      </c>
      <c r="N28" s="19" t="s">
        <v>38</v>
      </c>
      <c r="O28" s="15" t="s">
        <v>39</v>
      </c>
      <c r="P28" s="19" t="s">
        <v>39</v>
      </c>
      <c r="Q28" s="15" t="s">
        <v>39</v>
      </c>
      <c r="R28" s="20" t="s">
        <v>39</v>
      </c>
      <c r="S28" s="15" t="s">
        <v>39</v>
      </c>
      <c r="T28" s="19" t="s">
        <v>39</v>
      </c>
      <c r="U28" s="15"/>
      <c r="V28" s="15" t="s">
        <v>39</v>
      </c>
      <c r="W28" s="21">
        <v>41974</v>
      </c>
      <c r="X28" s="21">
        <v>42736</v>
      </c>
      <c r="Y28" s="22">
        <v>0</v>
      </c>
      <c r="Z28" s="22">
        <v>0</v>
      </c>
      <c r="AA28" s="22">
        <v>0</v>
      </c>
      <c r="AB28" s="22">
        <v>32731.389600000002</v>
      </c>
      <c r="AC28" s="22">
        <v>0</v>
      </c>
      <c r="AD28" s="22">
        <v>0</v>
      </c>
      <c r="AE28" s="22">
        <v>0</v>
      </c>
      <c r="AF28" s="22">
        <v>0</v>
      </c>
      <c r="AG28" s="22">
        <v>0</v>
      </c>
      <c r="AH28" s="22">
        <v>0</v>
      </c>
      <c r="AI28" s="22">
        <v>0</v>
      </c>
      <c r="AJ28" s="22">
        <v>0</v>
      </c>
      <c r="AK28" s="22">
        <v>0</v>
      </c>
      <c r="AL28" s="22">
        <v>0</v>
      </c>
      <c r="AM28" s="22">
        <v>0</v>
      </c>
      <c r="AN28" s="22">
        <v>0</v>
      </c>
      <c r="AO28" s="22">
        <v>0</v>
      </c>
      <c r="AP28" s="22">
        <v>0</v>
      </c>
      <c r="AQ28" s="22">
        <v>0</v>
      </c>
      <c r="AR28" s="22">
        <v>0</v>
      </c>
      <c r="AS28" s="22">
        <v>0</v>
      </c>
      <c r="AT28" s="22">
        <v>0</v>
      </c>
      <c r="AU28" s="22">
        <v>0</v>
      </c>
      <c r="AV28" s="22">
        <v>0</v>
      </c>
      <c r="AW28" s="22">
        <v>0</v>
      </c>
      <c r="AX28" s="22"/>
      <c r="AY28" s="22">
        <f t="shared" si="0"/>
        <v>32731.389600000002</v>
      </c>
      <c r="AZ28" s="19" t="s">
        <v>1215</v>
      </c>
    </row>
    <row r="29" spans="1:52" s="14" customFormat="1" ht="15.75" thickBot="1">
      <c r="A29" s="19">
        <v>26</v>
      </c>
      <c r="B29" s="15" t="s">
        <v>178</v>
      </c>
      <c r="C29" s="15" t="s">
        <v>179</v>
      </c>
      <c r="D29" s="18" t="s">
        <v>1515</v>
      </c>
      <c r="E29" s="15" t="s">
        <v>74</v>
      </c>
      <c r="F29" s="15" t="s">
        <v>1185</v>
      </c>
      <c r="G29" s="19" t="s">
        <v>38</v>
      </c>
      <c r="H29" s="15" t="s">
        <v>39</v>
      </c>
      <c r="I29" s="15" t="s">
        <v>39</v>
      </c>
      <c r="J29" s="15" t="s">
        <v>39</v>
      </c>
      <c r="K29" s="15" t="s">
        <v>39</v>
      </c>
      <c r="L29" s="15" t="s">
        <v>39</v>
      </c>
      <c r="M29" s="15" t="s">
        <v>39</v>
      </c>
      <c r="N29" s="19" t="s">
        <v>38</v>
      </c>
      <c r="O29" s="15" t="s">
        <v>28</v>
      </c>
      <c r="P29" s="19">
        <v>1</v>
      </c>
      <c r="Q29" s="15">
        <v>28.41</v>
      </c>
      <c r="R29" s="20" t="s">
        <v>1193</v>
      </c>
      <c r="S29" s="15">
        <v>0</v>
      </c>
      <c r="T29" s="19" t="s">
        <v>39</v>
      </c>
      <c r="U29" s="15"/>
      <c r="V29" s="15" t="s">
        <v>39</v>
      </c>
      <c r="W29" s="21">
        <v>43956</v>
      </c>
      <c r="X29" s="21">
        <v>42860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c r="AO29" s="22">
        <v>0</v>
      </c>
      <c r="AP29" s="22">
        <v>0</v>
      </c>
      <c r="AQ29" s="22">
        <v>0</v>
      </c>
      <c r="AR29" s="22">
        <v>0</v>
      </c>
      <c r="AS29" s="22">
        <v>0</v>
      </c>
      <c r="AT29" s="22">
        <v>0</v>
      </c>
      <c r="AU29" s="22">
        <v>0</v>
      </c>
      <c r="AV29" s="22">
        <v>0</v>
      </c>
      <c r="AW29" s="22">
        <v>0</v>
      </c>
      <c r="AX29" s="22"/>
      <c r="AY29" s="22">
        <f t="shared" si="0"/>
        <v>0</v>
      </c>
      <c r="AZ29" s="19" t="s">
        <v>1216</v>
      </c>
    </row>
    <row r="30" spans="1:52" s="14" customFormat="1" ht="15.75" thickBot="1">
      <c r="A30" s="19">
        <v>27</v>
      </c>
      <c r="B30" s="15" t="s">
        <v>178</v>
      </c>
      <c r="C30" s="15" t="s">
        <v>179</v>
      </c>
      <c r="D30" s="18" t="s">
        <v>1516</v>
      </c>
      <c r="E30" s="15" t="s">
        <v>74</v>
      </c>
      <c r="F30" s="15" t="s">
        <v>1185</v>
      </c>
      <c r="G30" s="19" t="s">
        <v>38</v>
      </c>
      <c r="H30" s="15" t="s">
        <v>31</v>
      </c>
      <c r="I30" s="15" t="s">
        <v>1195</v>
      </c>
      <c r="J30" s="15">
        <v>23</v>
      </c>
      <c r="K30" s="15">
        <v>1</v>
      </c>
      <c r="L30" s="15">
        <v>238</v>
      </c>
      <c r="M30" s="15">
        <v>238</v>
      </c>
      <c r="N30" s="19" t="s">
        <v>38</v>
      </c>
      <c r="O30" s="15" t="s">
        <v>39</v>
      </c>
      <c r="P30" s="19" t="s">
        <v>39</v>
      </c>
      <c r="Q30" s="15" t="s">
        <v>39</v>
      </c>
      <c r="R30" s="20" t="s">
        <v>39</v>
      </c>
      <c r="S30" s="15" t="s">
        <v>39</v>
      </c>
      <c r="T30" s="19" t="s">
        <v>39</v>
      </c>
      <c r="U30" s="15"/>
      <c r="V30" s="15" t="s">
        <v>39</v>
      </c>
      <c r="W30" s="21">
        <v>42860</v>
      </c>
      <c r="X30" s="21">
        <v>42860</v>
      </c>
      <c r="Y30" s="22">
        <v>0</v>
      </c>
      <c r="Z30" s="22">
        <v>0</v>
      </c>
      <c r="AA30" s="22">
        <v>0</v>
      </c>
      <c r="AB30" s="22">
        <v>614750.43240000005</v>
      </c>
      <c r="AC30" s="22">
        <v>0</v>
      </c>
      <c r="AD30" s="22">
        <v>0</v>
      </c>
      <c r="AE30" s="22">
        <v>0</v>
      </c>
      <c r="AF30" s="22">
        <v>0</v>
      </c>
      <c r="AG30" s="22">
        <v>0</v>
      </c>
      <c r="AH30" s="22">
        <v>0</v>
      </c>
      <c r="AI30" s="22">
        <v>0</v>
      </c>
      <c r="AJ30" s="22">
        <v>0</v>
      </c>
      <c r="AK30" s="22">
        <v>0</v>
      </c>
      <c r="AL30" s="22">
        <v>0</v>
      </c>
      <c r="AM30" s="22">
        <v>0</v>
      </c>
      <c r="AN30" s="22">
        <v>0</v>
      </c>
      <c r="AO30" s="22">
        <v>0</v>
      </c>
      <c r="AP30" s="22">
        <v>0</v>
      </c>
      <c r="AQ30" s="22">
        <v>0</v>
      </c>
      <c r="AR30" s="22">
        <v>0</v>
      </c>
      <c r="AS30" s="22">
        <v>0</v>
      </c>
      <c r="AT30" s="22">
        <v>0</v>
      </c>
      <c r="AU30" s="22">
        <v>0</v>
      </c>
      <c r="AV30" s="22">
        <v>0</v>
      </c>
      <c r="AW30" s="22">
        <v>0</v>
      </c>
      <c r="AX30" s="22"/>
      <c r="AY30" s="22">
        <f t="shared" si="0"/>
        <v>614750.43240000005</v>
      </c>
      <c r="AZ30" s="19" t="s">
        <v>1217</v>
      </c>
    </row>
    <row r="31" spans="1:52" s="14" customFormat="1" ht="15.75" thickBot="1">
      <c r="A31" s="19">
        <v>28</v>
      </c>
      <c r="B31" s="15" t="s">
        <v>180</v>
      </c>
      <c r="C31" s="15" t="s">
        <v>179</v>
      </c>
      <c r="D31" s="18" t="s">
        <v>1517</v>
      </c>
      <c r="E31" s="15" t="s">
        <v>74</v>
      </c>
      <c r="F31" s="15" t="s">
        <v>1185</v>
      </c>
      <c r="G31" s="19" t="s">
        <v>38</v>
      </c>
      <c r="H31" s="15" t="s">
        <v>39</v>
      </c>
      <c r="I31" s="15" t="s">
        <v>39</v>
      </c>
      <c r="J31" s="15" t="s">
        <v>39</v>
      </c>
      <c r="K31" s="15" t="s">
        <v>39</v>
      </c>
      <c r="L31" s="15" t="s">
        <v>39</v>
      </c>
      <c r="M31" s="15" t="s">
        <v>39</v>
      </c>
      <c r="N31" s="19" t="s">
        <v>38</v>
      </c>
      <c r="O31" s="15" t="s">
        <v>28</v>
      </c>
      <c r="P31" s="19">
        <v>1</v>
      </c>
      <c r="Q31" s="15">
        <v>28.44</v>
      </c>
      <c r="R31" s="20" t="s">
        <v>1193</v>
      </c>
      <c r="S31" s="15">
        <v>0</v>
      </c>
      <c r="T31" s="19" t="s">
        <v>39</v>
      </c>
      <c r="U31" s="15"/>
      <c r="V31" s="15" t="s">
        <v>39</v>
      </c>
      <c r="W31" s="21">
        <v>42860</v>
      </c>
      <c r="X31" s="21">
        <v>42860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0</v>
      </c>
      <c r="AX31" s="22"/>
      <c r="AY31" s="22">
        <f t="shared" si="0"/>
        <v>0</v>
      </c>
      <c r="AZ31" s="19" t="s">
        <v>1218</v>
      </c>
    </row>
    <row r="32" spans="1:52" s="14" customFormat="1" ht="15.75" thickBot="1">
      <c r="A32" s="19">
        <v>29</v>
      </c>
      <c r="B32" s="15" t="s">
        <v>180</v>
      </c>
      <c r="C32" s="15" t="s">
        <v>179</v>
      </c>
      <c r="D32" s="18" t="s">
        <v>1518</v>
      </c>
      <c r="E32" s="15" t="s">
        <v>74</v>
      </c>
      <c r="F32" s="15" t="s">
        <v>1185</v>
      </c>
      <c r="G32" s="19" t="s">
        <v>38</v>
      </c>
      <c r="H32" s="15" t="s">
        <v>31</v>
      </c>
      <c r="I32" s="15" t="s">
        <v>1195</v>
      </c>
      <c r="J32" s="15">
        <v>23</v>
      </c>
      <c r="K32" s="15">
        <v>1</v>
      </c>
      <c r="L32" s="15">
        <v>233</v>
      </c>
      <c r="M32" s="15">
        <v>233</v>
      </c>
      <c r="N32" s="19" t="s">
        <v>38</v>
      </c>
      <c r="O32" s="15" t="s">
        <v>39</v>
      </c>
      <c r="P32" s="19" t="s">
        <v>39</v>
      </c>
      <c r="Q32" s="15" t="s">
        <v>39</v>
      </c>
      <c r="R32" s="20" t="s">
        <v>39</v>
      </c>
      <c r="S32" s="15" t="s">
        <v>39</v>
      </c>
      <c r="T32" s="19" t="s">
        <v>39</v>
      </c>
      <c r="U32" s="15"/>
      <c r="V32" s="15" t="s">
        <v>39</v>
      </c>
      <c r="W32" s="21">
        <v>42860</v>
      </c>
      <c r="X32" s="21">
        <v>42860</v>
      </c>
      <c r="Y32" s="22">
        <v>0</v>
      </c>
      <c r="Z32" s="22">
        <v>0</v>
      </c>
      <c r="AA32" s="22">
        <v>0</v>
      </c>
      <c r="AB32" s="22">
        <v>594757.65960000001</v>
      </c>
      <c r="AC32" s="22">
        <v>0</v>
      </c>
      <c r="AD32" s="22">
        <v>0</v>
      </c>
      <c r="AE32" s="22">
        <v>0</v>
      </c>
      <c r="AF32" s="22">
        <v>0</v>
      </c>
      <c r="AG32" s="22">
        <v>0</v>
      </c>
      <c r="AH32" s="22">
        <v>0</v>
      </c>
      <c r="AI32" s="22">
        <v>0</v>
      </c>
      <c r="AJ32" s="22">
        <v>0</v>
      </c>
      <c r="AK32" s="22">
        <v>0</v>
      </c>
      <c r="AL32" s="22">
        <v>0</v>
      </c>
      <c r="AM32" s="22">
        <v>0</v>
      </c>
      <c r="AN32" s="22">
        <v>0</v>
      </c>
      <c r="AO32" s="22">
        <v>0</v>
      </c>
      <c r="AP32" s="22">
        <v>0</v>
      </c>
      <c r="AQ32" s="22">
        <v>0</v>
      </c>
      <c r="AR32" s="22">
        <v>0</v>
      </c>
      <c r="AS32" s="22">
        <v>0</v>
      </c>
      <c r="AT32" s="22">
        <v>0</v>
      </c>
      <c r="AU32" s="22">
        <v>0</v>
      </c>
      <c r="AV32" s="22">
        <v>0</v>
      </c>
      <c r="AW32" s="22">
        <v>0</v>
      </c>
      <c r="AX32" s="22"/>
      <c r="AY32" s="22">
        <f t="shared" si="0"/>
        <v>594757.65960000001</v>
      </c>
      <c r="AZ32" s="19" t="s">
        <v>1217</v>
      </c>
    </row>
    <row r="33" spans="1:52" s="14" customFormat="1" ht="15.75" thickBot="1">
      <c r="A33" s="19">
        <v>30</v>
      </c>
      <c r="B33" s="15" t="s">
        <v>181</v>
      </c>
      <c r="C33" s="15" t="s">
        <v>179</v>
      </c>
      <c r="D33" s="18" t="s">
        <v>1527</v>
      </c>
      <c r="E33" s="15" t="s">
        <v>74</v>
      </c>
      <c r="F33" s="15" t="s">
        <v>1185</v>
      </c>
      <c r="G33" s="19" t="s">
        <v>38</v>
      </c>
      <c r="H33" s="15" t="s">
        <v>39</v>
      </c>
      <c r="I33" s="15" t="s">
        <v>39</v>
      </c>
      <c r="J33" s="15" t="s">
        <v>39</v>
      </c>
      <c r="K33" s="15" t="s">
        <v>39</v>
      </c>
      <c r="L33" s="15" t="s">
        <v>39</v>
      </c>
      <c r="M33" s="15" t="s">
        <v>39</v>
      </c>
      <c r="N33" s="19" t="s">
        <v>38</v>
      </c>
      <c r="O33" s="15" t="s">
        <v>28</v>
      </c>
      <c r="P33" s="19">
        <v>1</v>
      </c>
      <c r="Q33" s="15">
        <v>27.57</v>
      </c>
      <c r="R33" s="20" t="s">
        <v>1193</v>
      </c>
      <c r="S33" s="15">
        <v>0</v>
      </c>
      <c r="T33" s="19" t="s">
        <v>39</v>
      </c>
      <c r="U33" s="15"/>
      <c r="V33" s="15" t="s">
        <v>39</v>
      </c>
      <c r="W33" s="21">
        <v>42860</v>
      </c>
      <c r="X33" s="21">
        <v>42860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0</v>
      </c>
      <c r="AX33" s="22"/>
      <c r="AY33" s="22">
        <f t="shared" si="0"/>
        <v>0</v>
      </c>
      <c r="AZ33" s="19" t="s">
        <v>1219</v>
      </c>
    </row>
    <row r="34" spans="1:52" s="14" customFormat="1" ht="15.75" thickBot="1">
      <c r="A34" s="19">
        <v>31</v>
      </c>
      <c r="B34" s="15" t="s">
        <v>181</v>
      </c>
      <c r="C34" s="15" t="s">
        <v>179</v>
      </c>
      <c r="D34" s="18" t="s">
        <v>1528</v>
      </c>
      <c r="E34" s="15" t="s">
        <v>74</v>
      </c>
      <c r="F34" s="15" t="s">
        <v>1185</v>
      </c>
      <c r="G34" s="19" t="s">
        <v>38</v>
      </c>
      <c r="H34" s="15" t="s">
        <v>31</v>
      </c>
      <c r="I34" s="15" t="s">
        <v>1195</v>
      </c>
      <c r="J34" s="15">
        <v>23</v>
      </c>
      <c r="K34" s="15">
        <v>1</v>
      </c>
      <c r="L34" s="15">
        <v>242</v>
      </c>
      <c r="M34" s="15">
        <v>242</v>
      </c>
      <c r="N34" s="19" t="s">
        <v>38</v>
      </c>
      <c r="O34" s="15" t="s">
        <v>39</v>
      </c>
      <c r="P34" s="19" t="s">
        <v>39</v>
      </c>
      <c r="Q34" s="15" t="s">
        <v>39</v>
      </c>
      <c r="R34" s="20" t="s">
        <v>39</v>
      </c>
      <c r="S34" s="15" t="s">
        <v>39</v>
      </c>
      <c r="T34" s="19" t="s">
        <v>39</v>
      </c>
      <c r="U34" s="15"/>
      <c r="V34" s="15" t="s">
        <v>39</v>
      </c>
      <c r="W34" s="21">
        <v>42860</v>
      </c>
      <c r="X34" s="21">
        <v>42860</v>
      </c>
      <c r="Y34" s="22">
        <v>0</v>
      </c>
      <c r="Z34" s="22">
        <v>0</v>
      </c>
      <c r="AA34" s="22">
        <v>0</v>
      </c>
      <c r="AB34" s="22">
        <v>614630.85840000003</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c r="AY34" s="22">
        <f t="shared" si="0"/>
        <v>614630.85840000003</v>
      </c>
      <c r="AZ34" s="19" t="s">
        <v>1217</v>
      </c>
    </row>
    <row r="35" spans="1:52" s="14" customFormat="1" ht="15.75" thickBot="1">
      <c r="A35" s="19">
        <v>32</v>
      </c>
      <c r="B35" s="15" t="s">
        <v>182</v>
      </c>
      <c r="C35" s="15" t="s">
        <v>179</v>
      </c>
      <c r="D35" s="18" t="s">
        <v>1519</v>
      </c>
      <c r="E35" s="15" t="s">
        <v>74</v>
      </c>
      <c r="F35" s="15" t="s">
        <v>1185</v>
      </c>
      <c r="G35" s="19" t="s">
        <v>38</v>
      </c>
      <c r="H35" s="15" t="s">
        <v>39</v>
      </c>
      <c r="I35" s="15" t="s">
        <v>39</v>
      </c>
      <c r="J35" s="15" t="s">
        <v>39</v>
      </c>
      <c r="K35" s="15" t="s">
        <v>39</v>
      </c>
      <c r="L35" s="15" t="s">
        <v>39</v>
      </c>
      <c r="M35" s="15" t="s">
        <v>39</v>
      </c>
      <c r="N35" s="19" t="s">
        <v>38</v>
      </c>
      <c r="O35" s="15" t="s">
        <v>28</v>
      </c>
      <c r="P35" s="19">
        <v>1</v>
      </c>
      <c r="Q35" s="15">
        <v>26.07</v>
      </c>
      <c r="R35" s="20" t="s">
        <v>1193</v>
      </c>
      <c r="S35" s="15">
        <v>0</v>
      </c>
      <c r="T35" s="19" t="s">
        <v>39</v>
      </c>
      <c r="U35" s="15"/>
      <c r="V35" s="15" t="s">
        <v>39</v>
      </c>
      <c r="W35" s="21">
        <v>42860</v>
      </c>
      <c r="X35" s="21">
        <v>42860</v>
      </c>
      <c r="Y35" s="22">
        <v>0</v>
      </c>
      <c r="Z35" s="22">
        <v>0</v>
      </c>
      <c r="AA35" s="22">
        <v>0</v>
      </c>
      <c r="AB35" s="22">
        <v>0</v>
      </c>
      <c r="AC35" s="22">
        <v>0</v>
      </c>
      <c r="AD35" s="22">
        <v>0</v>
      </c>
      <c r="AE35" s="22">
        <v>0</v>
      </c>
      <c r="AF35" s="22">
        <v>0</v>
      </c>
      <c r="AG35" s="22">
        <v>0</v>
      </c>
      <c r="AH35" s="22">
        <v>0</v>
      </c>
      <c r="AI35" s="22">
        <v>0</v>
      </c>
      <c r="AJ35" s="22">
        <v>0</v>
      </c>
      <c r="AK35" s="22">
        <v>0</v>
      </c>
      <c r="AL35" s="22">
        <v>0</v>
      </c>
      <c r="AM35" s="22">
        <v>0</v>
      </c>
      <c r="AN35" s="22">
        <v>0</v>
      </c>
      <c r="AO35" s="22">
        <v>0</v>
      </c>
      <c r="AP35" s="22">
        <v>0</v>
      </c>
      <c r="AQ35" s="22">
        <v>0</v>
      </c>
      <c r="AR35" s="22">
        <v>0</v>
      </c>
      <c r="AS35" s="22">
        <v>0</v>
      </c>
      <c r="AT35" s="22">
        <v>0</v>
      </c>
      <c r="AU35" s="22">
        <v>0</v>
      </c>
      <c r="AV35" s="22">
        <v>0</v>
      </c>
      <c r="AW35" s="22">
        <v>0</v>
      </c>
      <c r="AX35" s="22"/>
      <c r="AY35" s="22">
        <f t="shared" si="0"/>
        <v>0</v>
      </c>
      <c r="AZ35" s="19" t="s">
        <v>1220</v>
      </c>
    </row>
    <row r="36" spans="1:52" s="14" customFormat="1" ht="15.75" thickBot="1">
      <c r="A36" s="19">
        <v>33</v>
      </c>
      <c r="B36" s="15" t="s">
        <v>182</v>
      </c>
      <c r="C36" s="15" t="s">
        <v>179</v>
      </c>
      <c r="D36" s="18" t="s">
        <v>1520</v>
      </c>
      <c r="E36" s="15" t="s">
        <v>74</v>
      </c>
      <c r="F36" s="15" t="s">
        <v>1185</v>
      </c>
      <c r="G36" s="19" t="s">
        <v>38</v>
      </c>
      <c r="H36" s="15" t="s">
        <v>31</v>
      </c>
      <c r="I36" s="15" t="s">
        <v>1195</v>
      </c>
      <c r="J36" s="15">
        <v>23</v>
      </c>
      <c r="K36" s="15">
        <v>1</v>
      </c>
      <c r="L36" s="15">
        <v>220</v>
      </c>
      <c r="M36" s="15">
        <v>220</v>
      </c>
      <c r="N36" s="19" t="s">
        <v>38</v>
      </c>
      <c r="O36" s="15" t="s">
        <v>39</v>
      </c>
      <c r="P36" s="19" t="s">
        <v>39</v>
      </c>
      <c r="Q36" s="15" t="s">
        <v>39</v>
      </c>
      <c r="R36" s="20" t="s">
        <v>39</v>
      </c>
      <c r="S36" s="15" t="s">
        <v>39</v>
      </c>
      <c r="T36" s="19" t="s">
        <v>39</v>
      </c>
      <c r="U36" s="15"/>
      <c r="V36" s="15" t="s">
        <v>39</v>
      </c>
      <c r="W36" s="21">
        <v>42860</v>
      </c>
      <c r="X36" s="21">
        <v>42860</v>
      </c>
      <c r="Y36" s="22">
        <v>0</v>
      </c>
      <c r="Z36" s="22">
        <v>0</v>
      </c>
      <c r="AA36" s="22">
        <v>0</v>
      </c>
      <c r="AB36" s="22">
        <v>542255.56319999998</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c r="AY36" s="22">
        <f t="shared" ref="AY36:AY67" si="1">SUM(Y36:AX36)</f>
        <v>542255.56319999998</v>
      </c>
      <c r="AZ36" s="19" t="s">
        <v>1217</v>
      </c>
    </row>
    <row r="37" spans="1:52" s="14" customFormat="1" ht="15.75" thickBot="1">
      <c r="A37" s="19">
        <v>34</v>
      </c>
      <c r="B37" s="15" t="s">
        <v>183</v>
      </c>
      <c r="C37" s="15" t="s">
        <v>179</v>
      </c>
      <c r="D37" s="18" t="s">
        <v>1521</v>
      </c>
      <c r="E37" s="15" t="s">
        <v>74</v>
      </c>
      <c r="F37" s="15" t="s">
        <v>1185</v>
      </c>
      <c r="G37" s="19" t="s">
        <v>38</v>
      </c>
      <c r="H37" s="15" t="s">
        <v>39</v>
      </c>
      <c r="I37" s="15" t="s">
        <v>39</v>
      </c>
      <c r="J37" s="15" t="s">
        <v>39</v>
      </c>
      <c r="K37" s="15" t="s">
        <v>39</v>
      </c>
      <c r="L37" s="15" t="s">
        <v>39</v>
      </c>
      <c r="M37" s="15" t="s">
        <v>39</v>
      </c>
      <c r="N37" s="19" t="s">
        <v>38</v>
      </c>
      <c r="O37" s="15" t="s">
        <v>28</v>
      </c>
      <c r="P37" s="19">
        <v>1</v>
      </c>
      <c r="Q37" s="15">
        <v>24.91</v>
      </c>
      <c r="R37" s="20" t="s">
        <v>1193</v>
      </c>
      <c r="S37" s="15">
        <v>0</v>
      </c>
      <c r="T37" s="19" t="s">
        <v>39</v>
      </c>
      <c r="U37" s="15"/>
      <c r="V37" s="15" t="s">
        <v>39</v>
      </c>
      <c r="W37" s="21">
        <v>42860</v>
      </c>
      <c r="X37" s="21">
        <v>42860</v>
      </c>
      <c r="Y37" s="22">
        <v>0</v>
      </c>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c r="AY37" s="22">
        <f t="shared" si="1"/>
        <v>0</v>
      </c>
      <c r="AZ37" s="19" t="s">
        <v>1221</v>
      </c>
    </row>
    <row r="38" spans="1:52" s="14" customFormat="1" ht="15.75" thickBot="1">
      <c r="A38" s="19">
        <v>35</v>
      </c>
      <c r="B38" s="15" t="s">
        <v>183</v>
      </c>
      <c r="C38" s="15" t="s">
        <v>179</v>
      </c>
      <c r="D38" s="18" t="s">
        <v>1522</v>
      </c>
      <c r="E38" s="15" t="s">
        <v>74</v>
      </c>
      <c r="F38" s="15" t="s">
        <v>1185</v>
      </c>
      <c r="G38" s="19" t="s">
        <v>38</v>
      </c>
      <c r="H38" s="15" t="s">
        <v>31</v>
      </c>
      <c r="I38" s="15" t="s">
        <v>1195</v>
      </c>
      <c r="J38" s="15">
        <v>23</v>
      </c>
      <c r="K38" s="15">
        <v>1</v>
      </c>
      <c r="L38" s="15">
        <v>252</v>
      </c>
      <c r="M38" s="15">
        <v>252</v>
      </c>
      <c r="N38" s="19" t="s">
        <v>38</v>
      </c>
      <c r="O38" s="15" t="s">
        <v>39</v>
      </c>
      <c r="P38" s="19" t="s">
        <v>39</v>
      </c>
      <c r="Q38" s="15" t="s">
        <v>39</v>
      </c>
      <c r="R38" s="20" t="s">
        <v>39</v>
      </c>
      <c r="S38" s="15" t="s">
        <v>39</v>
      </c>
      <c r="T38" s="19" t="s">
        <v>39</v>
      </c>
      <c r="U38" s="15"/>
      <c r="V38" s="15" t="s">
        <v>39</v>
      </c>
      <c r="W38" s="21">
        <v>42860</v>
      </c>
      <c r="X38" s="21">
        <v>42860</v>
      </c>
      <c r="Y38" s="22">
        <v>0</v>
      </c>
      <c r="Z38" s="22">
        <v>0</v>
      </c>
      <c r="AA38" s="22">
        <v>0</v>
      </c>
      <c r="AB38" s="22">
        <v>586950.04680000001</v>
      </c>
      <c r="AC38" s="22">
        <v>0</v>
      </c>
      <c r="AD38" s="22">
        <v>0</v>
      </c>
      <c r="AE38" s="22">
        <v>0</v>
      </c>
      <c r="AF38" s="22">
        <v>0</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0</v>
      </c>
      <c r="AX38" s="22"/>
      <c r="AY38" s="22">
        <f t="shared" si="1"/>
        <v>586950.04680000001</v>
      </c>
      <c r="AZ38" s="19" t="s">
        <v>1217</v>
      </c>
    </row>
    <row r="39" spans="1:52" s="14" customFormat="1" ht="15.75" thickBot="1">
      <c r="A39" s="19">
        <v>36</v>
      </c>
      <c r="B39" s="15" t="s">
        <v>184</v>
      </c>
      <c r="C39" s="15" t="s">
        <v>179</v>
      </c>
      <c r="D39" s="18" t="s">
        <v>1529</v>
      </c>
      <c r="E39" s="15" t="s">
        <v>74</v>
      </c>
      <c r="F39" s="15" t="s">
        <v>1185</v>
      </c>
      <c r="G39" s="19" t="s">
        <v>38</v>
      </c>
      <c r="H39" s="15" t="s">
        <v>39</v>
      </c>
      <c r="I39" s="15" t="s">
        <v>39</v>
      </c>
      <c r="J39" s="15" t="s">
        <v>39</v>
      </c>
      <c r="K39" s="15" t="s">
        <v>39</v>
      </c>
      <c r="L39" s="15" t="s">
        <v>39</v>
      </c>
      <c r="M39" s="15" t="s">
        <v>39</v>
      </c>
      <c r="N39" s="19" t="s">
        <v>38</v>
      </c>
      <c r="O39" s="15" t="s">
        <v>29</v>
      </c>
      <c r="P39" s="19">
        <v>1</v>
      </c>
      <c r="Q39" s="15"/>
      <c r="R39" s="20" t="s">
        <v>39</v>
      </c>
      <c r="S39" s="15" t="s">
        <v>39</v>
      </c>
      <c r="T39" s="19" t="s">
        <v>39</v>
      </c>
      <c r="U39" s="15"/>
      <c r="V39" s="15" t="s">
        <v>39</v>
      </c>
      <c r="W39" s="21">
        <v>42860</v>
      </c>
      <c r="X39" s="21">
        <v>42860</v>
      </c>
      <c r="Y39" s="22">
        <v>0</v>
      </c>
      <c r="Z39" s="22">
        <v>0</v>
      </c>
      <c r="AA39" s="22">
        <v>0</v>
      </c>
      <c r="AB39" s="22">
        <v>240966.6636</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c r="AY39" s="22">
        <f t="shared" si="1"/>
        <v>240966.6636</v>
      </c>
      <c r="AZ39" s="19" t="s">
        <v>1222</v>
      </c>
    </row>
    <row r="40" spans="1:52" s="14" customFormat="1" ht="15.75" thickBot="1">
      <c r="A40" s="19">
        <v>37</v>
      </c>
      <c r="B40" s="15" t="s">
        <v>194</v>
      </c>
      <c r="C40" s="15" t="s">
        <v>195</v>
      </c>
      <c r="D40" s="18" t="s">
        <v>1523</v>
      </c>
      <c r="E40" s="15" t="s">
        <v>74</v>
      </c>
      <c r="F40" s="15" t="s">
        <v>1185</v>
      </c>
      <c r="G40" s="19" t="s">
        <v>38</v>
      </c>
      <c r="H40" s="15" t="s">
        <v>39</v>
      </c>
      <c r="I40" s="15" t="s">
        <v>39</v>
      </c>
      <c r="J40" s="15" t="s">
        <v>39</v>
      </c>
      <c r="K40" s="15" t="s">
        <v>39</v>
      </c>
      <c r="L40" s="15" t="s">
        <v>39</v>
      </c>
      <c r="M40" s="15" t="s">
        <v>39</v>
      </c>
      <c r="N40" s="19" t="s">
        <v>38</v>
      </c>
      <c r="O40" s="15" t="s">
        <v>28</v>
      </c>
      <c r="P40" s="19">
        <v>1</v>
      </c>
      <c r="Q40" s="15">
        <v>46.47</v>
      </c>
      <c r="R40" s="20" t="s">
        <v>1196</v>
      </c>
      <c r="S40" s="15">
        <v>0</v>
      </c>
      <c r="T40" s="19" t="s">
        <v>39</v>
      </c>
      <c r="U40" s="15"/>
      <c r="V40" s="15" t="s">
        <v>39</v>
      </c>
      <c r="W40" s="21">
        <v>42888</v>
      </c>
      <c r="X40" s="21">
        <v>42888</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c r="AY40" s="22">
        <f t="shared" si="1"/>
        <v>0</v>
      </c>
      <c r="AZ40" s="19" t="s">
        <v>1223</v>
      </c>
    </row>
    <row r="41" spans="1:52" s="14" customFormat="1" ht="15.75" thickBot="1">
      <c r="A41" s="19">
        <v>38</v>
      </c>
      <c r="B41" s="15" t="s">
        <v>194</v>
      </c>
      <c r="C41" s="15" t="s">
        <v>195</v>
      </c>
      <c r="D41" s="18" t="s">
        <v>1524</v>
      </c>
      <c r="E41" s="15" t="s">
        <v>74</v>
      </c>
      <c r="F41" s="15" t="s">
        <v>1185</v>
      </c>
      <c r="G41" s="19" t="s">
        <v>38</v>
      </c>
      <c r="H41" s="15" t="s">
        <v>31</v>
      </c>
      <c r="I41" s="15" t="s">
        <v>1195</v>
      </c>
      <c r="J41" s="15">
        <v>23</v>
      </c>
      <c r="K41" s="15">
        <v>1</v>
      </c>
      <c r="L41" s="15">
        <v>156</v>
      </c>
      <c r="M41" s="15">
        <v>156</v>
      </c>
      <c r="N41" s="19" t="s">
        <v>38</v>
      </c>
      <c r="O41" s="15" t="s">
        <v>39</v>
      </c>
      <c r="P41" s="19" t="s">
        <v>39</v>
      </c>
      <c r="Q41" s="15" t="s">
        <v>39</v>
      </c>
      <c r="R41" s="20" t="s">
        <v>39</v>
      </c>
      <c r="S41" s="15" t="s">
        <v>39</v>
      </c>
      <c r="T41" s="19" t="s">
        <v>39</v>
      </c>
      <c r="U41" s="15"/>
      <c r="V41" s="15" t="s">
        <v>39</v>
      </c>
      <c r="W41" s="21">
        <v>42888</v>
      </c>
      <c r="X41" s="21">
        <v>42888</v>
      </c>
      <c r="Y41" s="22">
        <v>0</v>
      </c>
      <c r="Z41" s="22">
        <v>0</v>
      </c>
      <c r="AA41" s="22">
        <v>0</v>
      </c>
      <c r="AB41" s="22">
        <v>630743.73959999997</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c r="AY41" s="22">
        <f t="shared" si="1"/>
        <v>630743.73959999997</v>
      </c>
      <c r="AZ41" s="19" t="s">
        <v>1224</v>
      </c>
    </row>
    <row r="42" spans="1:52" s="14" customFormat="1" ht="15.75" thickBot="1">
      <c r="A42" s="19">
        <v>39</v>
      </c>
      <c r="B42" s="15" t="s">
        <v>196</v>
      </c>
      <c r="C42" s="15" t="s">
        <v>195</v>
      </c>
      <c r="D42" s="18" t="s">
        <v>1530</v>
      </c>
      <c r="E42" s="15" t="s">
        <v>74</v>
      </c>
      <c r="F42" s="15" t="s">
        <v>1185</v>
      </c>
      <c r="G42" s="19" t="s">
        <v>38</v>
      </c>
      <c r="H42" s="15" t="s">
        <v>39</v>
      </c>
      <c r="I42" s="15" t="s">
        <v>39</v>
      </c>
      <c r="J42" s="15" t="s">
        <v>39</v>
      </c>
      <c r="K42" s="15" t="s">
        <v>39</v>
      </c>
      <c r="L42" s="15" t="s">
        <v>39</v>
      </c>
      <c r="M42" s="15" t="s">
        <v>39</v>
      </c>
      <c r="N42" s="19" t="s">
        <v>38</v>
      </c>
      <c r="O42" s="15" t="s">
        <v>29</v>
      </c>
      <c r="P42" s="19">
        <v>1</v>
      </c>
      <c r="Q42" s="15"/>
      <c r="R42" s="20" t="s">
        <v>39</v>
      </c>
      <c r="S42" s="15" t="s">
        <v>39</v>
      </c>
      <c r="T42" s="19" t="s">
        <v>39</v>
      </c>
      <c r="U42" s="15"/>
      <c r="V42" s="15" t="s">
        <v>39</v>
      </c>
      <c r="W42" s="21">
        <v>42888</v>
      </c>
      <c r="X42" s="21">
        <v>42888</v>
      </c>
      <c r="Y42" s="22">
        <v>0</v>
      </c>
      <c r="Z42" s="22">
        <v>0</v>
      </c>
      <c r="AA42" s="22">
        <v>0</v>
      </c>
      <c r="AB42" s="22">
        <v>112646.6796</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0</v>
      </c>
      <c r="AX42" s="22"/>
      <c r="AY42" s="22">
        <f t="shared" si="1"/>
        <v>112646.6796</v>
      </c>
      <c r="AZ42" s="19" t="s">
        <v>1225</v>
      </c>
    </row>
    <row r="43" spans="1:52" s="14" customFormat="1" ht="15.75" thickBot="1">
      <c r="A43" s="19">
        <v>40</v>
      </c>
      <c r="B43" s="15" t="s">
        <v>197</v>
      </c>
      <c r="C43" s="15" t="s">
        <v>195</v>
      </c>
      <c r="D43" s="18" t="s">
        <v>1531</v>
      </c>
      <c r="E43" s="15" t="s">
        <v>74</v>
      </c>
      <c r="F43" s="15" t="s">
        <v>1185</v>
      </c>
      <c r="G43" s="19" t="s">
        <v>38</v>
      </c>
      <c r="H43" s="15" t="s">
        <v>39</v>
      </c>
      <c r="I43" s="15" t="s">
        <v>39</v>
      </c>
      <c r="J43" s="15" t="s">
        <v>39</v>
      </c>
      <c r="K43" s="15" t="s">
        <v>39</v>
      </c>
      <c r="L43" s="15" t="s">
        <v>39</v>
      </c>
      <c r="M43" s="15" t="s">
        <v>39</v>
      </c>
      <c r="N43" s="19" t="s">
        <v>38</v>
      </c>
      <c r="O43" s="15" t="s">
        <v>29</v>
      </c>
      <c r="P43" s="19">
        <v>1</v>
      </c>
      <c r="Q43" s="15"/>
      <c r="R43" s="20" t="s">
        <v>39</v>
      </c>
      <c r="S43" s="15" t="s">
        <v>39</v>
      </c>
      <c r="T43" s="19" t="s">
        <v>39</v>
      </c>
      <c r="U43" s="15"/>
      <c r="V43" s="15" t="s">
        <v>39</v>
      </c>
      <c r="W43" s="21">
        <v>42888</v>
      </c>
      <c r="X43" s="21">
        <v>42888</v>
      </c>
      <c r="Y43" s="22">
        <v>0</v>
      </c>
      <c r="Z43" s="22">
        <v>0</v>
      </c>
      <c r="AA43" s="22">
        <v>0</v>
      </c>
      <c r="AB43" s="22">
        <v>26104.7124</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c r="AY43" s="22">
        <f t="shared" si="1"/>
        <v>26104.7124</v>
      </c>
      <c r="AZ43" s="19" t="s">
        <v>1226</v>
      </c>
    </row>
    <row r="44" spans="1:52" s="14" customFormat="1" ht="15.75" thickBot="1">
      <c r="A44" s="19">
        <v>41</v>
      </c>
      <c r="B44" s="15" t="s">
        <v>198</v>
      </c>
      <c r="C44" s="15" t="s">
        <v>195</v>
      </c>
      <c r="D44" s="18" t="s">
        <v>1532</v>
      </c>
      <c r="E44" s="15" t="s">
        <v>74</v>
      </c>
      <c r="F44" s="15" t="s">
        <v>1185</v>
      </c>
      <c r="G44" s="19" t="s">
        <v>38</v>
      </c>
      <c r="H44" s="15" t="s">
        <v>39</v>
      </c>
      <c r="I44" s="15" t="s">
        <v>39</v>
      </c>
      <c r="J44" s="15" t="s">
        <v>39</v>
      </c>
      <c r="K44" s="15" t="s">
        <v>39</v>
      </c>
      <c r="L44" s="15" t="s">
        <v>39</v>
      </c>
      <c r="M44" s="15" t="s">
        <v>39</v>
      </c>
      <c r="N44" s="19" t="s">
        <v>38</v>
      </c>
      <c r="O44" s="15" t="s">
        <v>29</v>
      </c>
      <c r="P44" s="19">
        <v>1</v>
      </c>
      <c r="Q44" s="15"/>
      <c r="R44" s="20" t="s">
        <v>39</v>
      </c>
      <c r="S44" s="15" t="s">
        <v>39</v>
      </c>
      <c r="T44" s="19" t="s">
        <v>39</v>
      </c>
      <c r="U44" s="15"/>
      <c r="V44" s="15" t="s">
        <v>39</v>
      </c>
      <c r="W44" s="21">
        <v>42888</v>
      </c>
      <c r="X44" s="21">
        <v>42888</v>
      </c>
      <c r="Y44" s="22">
        <v>0</v>
      </c>
      <c r="Z44" s="22">
        <v>0</v>
      </c>
      <c r="AA44" s="22">
        <v>0</v>
      </c>
      <c r="AB44" s="22">
        <v>218585.8272</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c r="AY44" s="22">
        <f t="shared" si="1"/>
        <v>218585.8272</v>
      </c>
      <c r="AZ44" s="19" t="s">
        <v>1227</v>
      </c>
    </row>
    <row r="45" spans="1:52" s="14" customFormat="1" ht="15.75" thickBot="1">
      <c r="A45" s="19">
        <v>42</v>
      </c>
      <c r="B45" s="15" t="s">
        <v>199</v>
      </c>
      <c r="C45" s="15" t="s">
        <v>195</v>
      </c>
      <c r="D45" s="18" t="s">
        <v>1533</v>
      </c>
      <c r="E45" s="15" t="s">
        <v>74</v>
      </c>
      <c r="F45" s="15" t="s">
        <v>1185</v>
      </c>
      <c r="G45" s="19" t="s">
        <v>38</v>
      </c>
      <c r="H45" s="15" t="s">
        <v>39</v>
      </c>
      <c r="I45" s="15" t="s">
        <v>39</v>
      </c>
      <c r="J45" s="15" t="s">
        <v>39</v>
      </c>
      <c r="K45" s="15" t="s">
        <v>39</v>
      </c>
      <c r="L45" s="15" t="s">
        <v>39</v>
      </c>
      <c r="M45" s="15" t="s">
        <v>39</v>
      </c>
      <c r="N45" s="19" t="s">
        <v>38</v>
      </c>
      <c r="O45" s="15" t="s">
        <v>29</v>
      </c>
      <c r="P45" s="19">
        <v>1</v>
      </c>
      <c r="Q45" s="15"/>
      <c r="R45" s="20" t="s">
        <v>39</v>
      </c>
      <c r="S45" s="15" t="s">
        <v>39</v>
      </c>
      <c r="T45" s="19" t="s">
        <v>39</v>
      </c>
      <c r="U45" s="15"/>
      <c r="V45" s="15" t="s">
        <v>39</v>
      </c>
      <c r="W45" s="21">
        <v>42888</v>
      </c>
      <c r="X45" s="21">
        <v>42888</v>
      </c>
      <c r="Y45" s="22">
        <v>0</v>
      </c>
      <c r="Z45" s="22">
        <v>0</v>
      </c>
      <c r="AA45" s="22">
        <v>0</v>
      </c>
      <c r="AB45" s="22">
        <v>74039.082000000009</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c r="AY45" s="22">
        <f t="shared" si="1"/>
        <v>74039.082000000009</v>
      </c>
      <c r="AZ45" s="19" t="s">
        <v>1228</v>
      </c>
    </row>
    <row r="46" spans="1:52" s="14" customFormat="1" ht="15.75" thickBot="1">
      <c r="A46" s="19">
        <v>43</v>
      </c>
      <c r="B46" s="15" t="s">
        <v>200</v>
      </c>
      <c r="C46" s="15" t="s">
        <v>195</v>
      </c>
      <c r="D46" s="18" t="s">
        <v>1534</v>
      </c>
      <c r="E46" s="15" t="s">
        <v>74</v>
      </c>
      <c r="F46" s="15" t="s">
        <v>1185</v>
      </c>
      <c r="G46" s="19" t="s">
        <v>38</v>
      </c>
      <c r="H46" s="15" t="s">
        <v>39</v>
      </c>
      <c r="I46" s="15" t="s">
        <v>39</v>
      </c>
      <c r="J46" s="15" t="s">
        <v>39</v>
      </c>
      <c r="K46" s="15" t="s">
        <v>39</v>
      </c>
      <c r="L46" s="15" t="s">
        <v>39</v>
      </c>
      <c r="M46" s="15" t="s">
        <v>39</v>
      </c>
      <c r="N46" s="19" t="s">
        <v>38</v>
      </c>
      <c r="O46" s="15" t="s">
        <v>29</v>
      </c>
      <c r="P46" s="19">
        <v>1</v>
      </c>
      <c r="Q46" s="15"/>
      <c r="R46" s="20" t="s">
        <v>39</v>
      </c>
      <c r="S46" s="15" t="s">
        <v>39</v>
      </c>
      <c r="T46" s="19" t="s">
        <v>39</v>
      </c>
      <c r="U46" s="15"/>
      <c r="V46" s="15" t="s">
        <v>39</v>
      </c>
      <c r="W46" s="21">
        <v>42888</v>
      </c>
      <c r="X46" s="21">
        <v>42888</v>
      </c>
      <c r="Y46" s="22">
        <v>0</v>
      </c>
      <c r="Z46" s="22">
        <v>0</v>
      </c>
      <c r="AA46" s="22">
        <v>0</v>
      </c>
      <c r="AB46" s="22">
        <v>98954.887199999997</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c r="AY46" s="22">
        <f t="shared" si="1"/>
        <v>98954.887199999997</v>
      </c>
      <c r="AZ46" s="19" t="s">
        <v>1229</v>
      </c>
    </row>
    <row r="47" spans="1:52" s="14" customFormat="1" ht="15.75" thickBot="1">
      <c r="A47" s="19">
        <v>44</v>
      </c>
      <c r="B47" s="15" t="s">
        <v>201</v>
      </c>
      <c r="C47" s="15" t="s">
        <v>195</v>
      </c>
      <c r="D47" s="18" t="s">
        <v>1535</v>
      </c>
      <c r="E47" s="15" t="s">
        <v>74</v>
      </c>
      <c r="F47" s="15" t="s">
        <v>1185</v>
      </c>
      <c r="G47" s="19" t="s">
        <v>38</v>
      </c>
      <c r="H47" s="15" t="s">
        <v>39</v>
      </c>
      <c r="I47" s="15" t="s">
        <v>39</v>
      </c>
      <c r="J47" s="15" t="s">
        <v>39</v>
      </c>
      <c r="K47" s="15" t="s">
        <v>39</v>
      </c>
      <c r="L47" s="15" t="s">
        <v>39</v>
      </c>
      <c r="M47" s="15" t="s">
        <v>39</v>
      </c>
      <c r="N47" s="19" t="s">
        <v>38</v>
      </c>
      <c r="O47" s="15" t="s">
        <v>29</v>
      </c>
      <c r="P47" s="19">
        <v>1</v>
      </c>
      <c r="Q47" s="15"/>
      <c r="R47" s="20" t="s">
        <v>39</v>
      </c>
      <c r="S47" s="15" t="s">
        <v>39</v>
      </c>
      <c r="T47" s="19" t="s">
        <v>39</v>
      </c>
      <c r="U47" s="15"/>
      <c r="V47" s="15" t="s">
        <v>39</v>
      </c>
      <c r="W47" s="21">
        <v>42888</v>
      </c>
      <c r="X47" s="21">
        <v>42888</v>
      </c>
      <c r="Y47" s="22">
        <v>0</v>
      </c>
      <c r="Z47" s="22">
        <v>0</v>
      </c>
      <c r="AA47" s="22">
        <v>0</v>
      </c>
      <c r="AB47" s="22">
        <v>65477.583600000005</v>
      </c>
      <c r="AC47" s="22">
        <v>0</v>
      </c>
      <c r="AD47" s="22">
        <v>0</v>
      </c>
      <c r="AE47" s="22">
        <v>0</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c r="AY47" s="22">
        <f t="shared" si="1"/>
        <v>65477.583600000005</v>
      </c>
      <c r="AZ47" s="19" t="s">
        <v>1230</v>
      </c>
    </row>
    <row r="48" spans="1:52" s="14" customFormat="1" ht="15.75" thickBot="1">
      <c r="A48" s="19">
        <v>45</v>
      </c>
      <c r="B48" s="15" t="s">
        <v>202</v>
      </c>
      <c r="C48" s="15" t="s">
        <v>195</v>
      </c>
      <c r="D48" s="18" t="s">
        <v>1536</v>
      </c>
      <c r="E48" s="15" t="s">
        <v>74</v>
      </c>
      <c r="F48" s="15" t="s">
        <v>1185</v>
      </c>
      <c r="G48" s="19" t="s">
        <v>38</v>
      </c>
      <c r="H48" s="15" t="s">
        <v>39</v>
      </c>
      <c r="I48" s="15" t="s">
        <v>39</v>
      </c>
      <c r="J48" s="15" t="s">
        <v>39</v>
      </c>
      <c r="K48" s="15" t="s">
        <v>39</v>
      </c>
      <c r="L48" s="15" t="s">
        <v>39</v>
      </c>
      <c r="M48" s="15" t="s">
        <v>39</v>
      </c>
      <c r="N48" s="19" t="s">
        <v>38</v>
      </c>
      <c r="O48" s="15" t="s">
        <v>29</v>
      </c>
      <c r="P48" s="19">
        <v>1</v>
      </c>
      <c r="Q48" s="15"/>
      <c r="R48" s="20" t="s">
        <v>39</v>
      </c>
      <c r="S48" s="15" t="s">
        <v>39</v>
      </c>
      <c r="T48" s="19" t="s">
        <v>39</v>
      </c>
      <c r="U48" s="15"/>
      <c r="V48" s="15" t="s">
        <v>39</v>
      </c>
      <c r="W48" s="21">
        <v>42888</v>
      </c>
      <c r="X48" s="21">
        <v>42888</v>
      </c>
      <c r="Y48" s="22">
        <v>0</v>
      </c>
      <c r="Z48" s="22">
        <v>0</v>
      </c>
      <c r="AA48" s="22">
        <v>0</v>
      </c>
      <c r="AB48" s="22">
        <v>71514.362399999998</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c r="AY48" s="22">
        <f t="shared" si="1"/>
        <v>71514.362399999998</v>
      </c>
      <c r="AZ48" s="19" t="s">
        <v>1231</v>
      </c>
    </row>
    <row r="49" spans="1:52" s="14" customFormat="1" ht="15.75" thickBot="1">
      <c r="A49" s="19">
        <v>46</v>
      </c>
      <c r="B49" s="15" t="s">
        <v>203</v>
      </c>
      <c r="C49" s="15" t="s">
        <v>195</v>
      </c>
      <c r="D49" s="18" t="s">
        <v>1537</v>
      </c>
      <c r="E49" s="15" t="s">
        <v>74</v>
      </c>
      <c r="F49" s="15" t="s">
        <v>1185</v>
      </c>
      <c r="G49" s="19" t="s">
        <v>38</v>
      </c>
      <c r="H49" s="15" t="s">
        <v>39</v>
      </c>
      <c r="I49" s="15" t="s">
        <v>39</v>
      </c>
      <c r="J49" s="15" t="s">
        <v>39</v>
      </c>
      <c r="K49" s="15" t="s">
        <v>39</v>
      </c>
      <c r="L49" s="15" t="s">
        <v>39</v>
      </c>
      <c r="M49" s="15" t="s">
        <v>39</v>
      </c>
      <c r="N49" s="19" t="s">
        <v>38</v>
      </c>
      <c r="O49" s="15" t="s">
        <v>29</v>
      </c>
      <c r="P49" s="19">
        <v>1</v>
      </c>
      <c r="Q49" s="15"/>
      <c r="R49" s="20" t="s">
        <v>39</v>
      </c>
      <c r="S49" s="15" t="s">
        <v>39</v>
      </c>
      <c r="T49" s="19" t="s">
        <v>39</v>
      </c>
      <c r="U49" s="15"/>
      <c r="V49" s="15" t="s">
        <v>39</v>
      </c>
      <c r="W49" s="21">
        <v>42888</v>
      </c>
      <c r="X49" s="21">
        <v>42888</v>
      </c>
      <c r="Y49" s="22">
        <v>0</v>
      </c>
      <c r="Z49" s="22">
        <v>0</v>
      </c>
      <c r="AA49" s="22">
        <v>0</v>
      </c>
      <c r="AB49" s="22">
        <v>47861.486400000002</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c r="AY49" s="22">
        <f t="shared" si="1"/>
        <v>47861.486400000002</v>
      </c>
      <c r="AZ49" s="19" t="s">
        <v>1232</v>
      </c>
    </row>
    <row r="50" spans="1:52" s="14" customFormat="1" ht="15.75" thickBot="1">
      <c r="A50" s="19">
        <v>47</v>
      </c>
      <c r="B50" s="15" t="s">
        <v>205</v>
      </c>
      <c r="C50" s="15">
        <v>1820</v>
      </c>
      <c r="D50" s="18" t="s">
        <v>1167</v>
      </c>
      <c r="E50" s="15" t="s">
        <v>74</v>
      </c>
      <c r="F50" s="15" t="s">
        <v>1185</v>
      </c>
      <c r="G50" s="19" t="s">
        <v>38</v>
      </c>
      <c r="H50" s="15" t="s">
        <v>39</v>
      </c>
      <c r="I50" s="15" t="s">
        <v>39</v>
      </c>
      <c r="J50" s="15" t="s">
        <v>39</v>
      </c>
      <c r="K50" s="15" t="s">
        <v>39</v>
      </c>
      <c r="L50" s="15" t="s">
        <v>39</v>
      </c>
      <c r="M50" s="15" t="s">
        <v>39</v>
      </c>
      <c r="N50" s="19" t="s">
        <v>38</v>
      </c>
      <c r="O50" s="15" t="s">
        <v>28</v>
      </c>
      <c r="P50" s="19">
        <v>1</v>
      </c>
      <c r="Q50" s="15">
        <v>60</v>
      </c>
      <c r="R50" s="20" t="s">
        <v>1189</v>
      </c>
      <c r="S50" s="15">
        <v>10</v>
      </c>
      <c r="T50" s="19" t="s">
        <v>39</v>
      </c>
      <c r="U50" s="15"/>
      <c r="V50" s="15" t="s">
        <v>39</v>
      </c>
      <c r="W50" s="21">
        <v>41974</v>
      </c>
      <c r="X50" s="21">
        <v>42795</v>
      </c>
      <c r="Y50" s="22">
        <v>0</v>
      </c>
      <c r="Z50" s="22">
        <v>0</v>
      </c>
      <c r="AA50" s="22">
        <v>31861.346400000002</v>
      </c>
      <c r="AB50" s="22">
        <v>70686.454800000007</v>
      </c>
      <c r="AC50" s="22">
        <v>0</v>
      </c>
      <c r="AD50" s="22">
        <v>0</v>
      </c>
      <c r="AE50" s="22">
        <v>0</v>
      </c>
      <c r="AF50" s="22">
        <v>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c r="AY50" s="22">
        <f t="shared" si="1"/>
        <v>102547.80120000002</v>
      </c>
      <c r="AZ50" s="19" t="s">
        <v>1233</v>
      </c>
    </row>
    <row r="51" spans="1:52" s="14" customFormat="1" ht="15.75" thickBot="1">
      <c r="A51" s="19">
        <v>48</v>
      </c>
      <c r="B51" s="15" t="s">
        <v>205</v>
      </c>
      <c r="C51" s="15">
        <v>1820</v>
      </c>
      <c r="D51" s="18" t="s">
        <v>1975</v>
      </c>
      <c r="E51" s="15" t="s">
        <v>74</v>
      </c>
      <c r="F51" s="15" t="s">
        <v>1185</v>
      </c>
      <c r="G51" s="19" t="s">
        <v>38</v>
      </c>
      <c r="H51" s="15" t="s">
        <v>39</v>
      </c>
      <c r="I51" s="15" t="s">
        <v>39</v>
      </c>
      <c r="J51" s="15" t="s">
        <v>39</v>
      </c>
      <c r="K51" s="15" t="s">
        <v>39</v>
      </c>
      <c r="L51" s="15" t="s">
        <v>39</v>
      </c>
      <c r="M51" s="15" t="s">
        <v>39</v>
      </c>
      <c r="N51" s="19" t="s">
        <v>38</v>
      </c>
      <c r="O51" s="15" t="s">
        <v>39</v>
      </c>
      <c r="P51" s="19" t="s">
        <v>39</v>
      </c>
      <c r="Q51" s="15" t="s">
        <v>39</v>
      </c>
      <c r="R51" s="20" t="s">
        <v>39</v>
      </c>
      <c r="S51" s="15" t="s">
        <v>39</v>
      </c>
      <c r="T51" s="19" t="s">
        <v>25</v>
      </c>
      <c r="U51" s="15">
        <v>23</v>
      </c>
      <c r="V51" s="15">
        <v>9</v>
      </c>
      <c r="W51" s="21">
        <v>41974</v>
      </c>
      <c r="X51" s="21">
        <v>42795</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c r="AY51" s="22">
        <f t="shared" si="1"/>
        <v>0</v>
      </c>
      <c r="AZ51" s="19" t="s">
        <v>39</v>
      </c>
    </row>
    <row r="52" spans="1:52" s="14" customFormat="1" ht="15.75" thickBot="1">
      <c r="A52" s="19">
        <v>49</v>
      </c>
      <c r="B52" s="15" t="s">
        <v>205</v>
      </c>
      <c r="C52" s="15">
        <v>1820</v>
      </c>
      <c r="D52" s="18" t="s">
        <v>2117</v>
      </c>
      <c r="E52" s="15" t="s">
        <v>74</v>
      </c>
      <c r="F52" s="15" t="s">
        <v>1185</v>
      </c>
      <c r="G52" s="19" t="s">
        <v>38</v>
      </c>
      <c r="H52" s="15" t="s">
        <v>31</v>
      </c>
      <c r="I52" s="15" t="s">
        <v>1234</v>
      </c>
      <c r="J52" s="15">
        <v>230</v>
      </c>
      <c r="K52" s="15">
        <v>2</v>
      </c>
      <c r="L52" s="15">
        <v>0.1</v>
      </c>
      <c r="M52" s="15">
        <v>0.2</v>
      </c>
      <c r="N52" s="19" t="s">
        <v>38</v>
      </c>
      <c r="O52" s="15" t="s">
        <v>39</v>
      </c>
      <c r="P52" s="19" t="s">
        <v>39</v>
      </c>
      <c r="Q52" s="15" t="s">
        <v>39</v>
      </c>
      <c r="R52" s="20" t="s">
        <v>39</v>
      </c>
      <c r="S52" s="15" t="s">
        <v>39</v>
      </c>
      <c r="T52" s="19" t="s">
        <v>39</v>
      </c>
      <c r="U52" s="15"/>
      <c r="V52" s="15" t="s">
        <v>39</v>
      </c>
      <c r="W52" s="21">
        <v>41974</v>
      </c>
      <c r="X52" s="21">
        <v>42795</v>
      </c>
      <c r="Y52" s="22">
        <v>0</v>
      </c>
      <c r="Z52" s="22">
        <v>0</v>
      </c>
      <c r="AA52" s="22">
        <v>580.78800000000001</v>
      </c>
      <c r="AB52" s="22">
        <v>29.608800000000002</v>
      </c>
      <c r="AC52" s="22">
        <v>0</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0</v>
      </c>
      <c r="AX52" s="22"/>
      <c r="AY52" s="22">
        <f t="shared" si="1"/>
        <v>610.39679999999998</v>
      </c>
      <c r="AZ52" s="19" t="s">
        <v>1235</v>
      </c>
    </row>
    <row r="53" spans="1:52" s="14" customFormat="1" ht="15.75" thickBot="1">
      <c r="A53" s="19">
        <v>50</v>
      </c>
      <c r="B53" s="15" t="s">
        <v>206</v>
      </c>
      <c r="C53" s="15">
        <v>1820</v>
      </c>
      <c r="D53" s="18" t="s">
        <v>2237</v>
      </c>
      <c r="E53" s="15" t="s">
        <v>74</v>
      </c>
      <c r="F53" s="15" t="s">
        <v>1185</v>
      </c>
      <c r="G53" s="19" t="s">
        <v>38</v>
      </c>
      <c r="H53" s="15" t="s">
        <v>39</v>
      </c>
      <c r="I53" s="15" t="s">
        <v>39</v>
      </c>
      <c r="J53" s="15" t="s">
        <v>39</v>
      </c>
      <c r="K53" s="15" t="s">
        <v>39</v>
      </c>
      <c r="L53" s="15" t="s">
        <v>39</v>
      </c>
      <c r="M53" s="15" t="s">
        <v>39</v>
      </c>
      <c r="N53" s="19" t="s">
        <v>38</v>
      </c>
      <c r="O53" s="15" t="s">
        <v>28</v>
      </c>
      <c r="P53" s="19">
        <v>2</v>
      </c>
      <c r="Q53" s="15">
        <v>120</v>
      </c>
      <c r="R53" s="20" t="s">
        <v>1189</v>
      </c>
      <c r="S53" s="15">
        <v>18</v>
      </c>
      <c r="T53" s="19" t="s">
        <v>39</v>
      </c>
      <c r="U53" s="15"/>
      <c r="V53" s="15" t="s">
        <v>39</v>
      </c>
      <c r="W53" s="21">
        <v>42795</v>
      </c>
      <c r="X53" s="21">
        <v>42795</v>
      </c>
      <c r="Y53" s="22">
        <v>0</v>
      </c>
      <c r="Z53" s="22">
        <v>0</v>
      </c>
      <c r="AA53" s="22">
        <v>31502.624400000001</v>
      </c>
      <c r="AB53" s="22">
        <v>69890.433600000004</v>
      </c>
      <c r="AC53" s="22">
        <v>0</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0</v>
      </c>
      <c r="AX53" s="22"/>
      <c r="AY53" s="22">
        <f t="shared" si="1"/>
        <v>101393.058</v>
      </c>
      <c r="AZ53" s="19" t="s">
        <v>1236</v>
      </c>
    </row>
    <row r="54" spans="1:52" s="14" customFormat="1" ht="15.75" thickBot="1">
      <c r="A54" s="19">
        <v>51</v>
      </c>
      <c r="B54" s="15" t="s">
        <v>206</v>
      </c>
      <c r="C54" s="15">
        <v>1820</v>
      </c>
      <c r="D54" s="18" t="s">
        <v>2238</v>
      </c>
      <c r="E54" s="15" t="s">
        <v>74</v>
      </c>
      <c r="F54" s="15" t="s">
        <v>1185</v>
      </c>
      <c r="G54" s="19" t="s">
        <v>38</v>
      </c>
      <c r="H54" s="15" t="s">
        <v>31</v>
      </c>
      <c r="I54" s="15" t="s">
        <v>1234</v>
      </c>
      <c r="J54" s="15">
        <v>230</v>
      </c>
      <c r="K54" s="15">
        <v>2</v>
      </c>
      <c r="L54" s="15">
        <v>0.1</v>
      </c>
      <c r="M54" s="15">
        <v>0.2</v>
      </c>
      <c r="N54" s="19" t="s">
        <v>38</v>
      </c>
      <c r="O54" s="15" t="s">
        <v>39</v>
      </c>
      <c r="P54" s="19" t="s">
        <v>39</v>
      </c>
      <c r="Q54" s="15" t="s">
        <v>39</v>
      </c>
      <c r="R54" s="20" t="s">
        <v>39</v>
      </c>
      <c r="S54" s="15" t="s">
        <v>39</v>
      </c>
      <c r="T54" s="19" t="s">
        <v>39</v>
      </c>
      <c r="U54" s="15"/>
      <c r="V54" s="15" t="s">
        <v>39</v>
      </c>
      <c r="W54" s="21">
        <v>42795</v>
      </c>
      <c r="X54" s="21">
        <v>42795</v>
      </c>
      <c r="Y54" s="22">
        <v>0</v>
      </c>
      <c r="Z54" s="22">
        <v>0</v>
      </c>
      <c r="AA54" s="22">
        <v>345.0564</v>
      </c>
      <c r="AB54" s="22">
        <v>17.082000000000001</v>
      </c>
      <c r="AC54" s="22">
        <v>0</v>
      </c>
      <c r="AD54" s="22">
        <v>0</v>
      </c>
      <c r="AE54" s="22">
        <v>0</v>
      </c>
      <c r="AF54" s="22">
        <v>0</v>
      </c>
      <c r="AG54" s="22">
        <v>0</v>
      </c>
      <c r="AH54" s="22">
        <v>0</v>
      </c>
      <c r="AI54" s="22">
        <v>0</v>
      </c>
      <c r="AJ54" s="22">
        <v>0</v>
      </c>
      <c r="AK54" s="22">
        <v>0</v>
      </c>
      <c r="AL54" s="22">
        <v>0</v>
      </c>
      <c r="AM54" s="22">
        <v>0</v>
      </c>
      <c r="AN54" s="22">
        <v>0</v>
      </c>
      <c r="AO54" s="22">
        <v>0</v>
      </c>
      <c r="AP54" s="22">
        <v>0</v>
      </c>
      <c r="AQ54" s="22">
        <v>0</v>
      </c>
      <c r="AR54" s="22">
        <v>0</v>
      </c>
      <c r="AS54" s="22">
        <v>0</v>
      </c>
      <c r="AT54" s="22">
        <v>0</v>
      </c>
      <c r="AU54" s="22">
        <v>0</v>
      </c>
      <c r="AV54" s="22">
        <v>0</v>
      </c>
      <c r="AW54" s="22">
        <v>0</v>
      </c>
      <c r="AX54" s="22"/>
      <c r="AY54" s="22">
        <f t="shared" si="1"/>
        <v>362.13839999999999</v>
      </c>
      <c r="AZ54" s="19" t="s">
        <v>1237</v>
      </c>
    </row>
    <row r="55" spans="1:52" s="14" customFormat="1" ht="15.75" thickBot="1">
      <c r="A55" s="19">
        <v>52</v>
      </c>
      <c r="B55" s="15" t="s">
        <v>206</v>
      </c>
      <c r="C55" s="15">
        <v>1820</v>
      </c>
      <c r="D55" s="18" t="s">
        <v>2239</v>
      </c>
      <c r="E55" s="15" t="s">
        <v>74</v>
      </c>
      <c r="F55" s="15" t="s">
        <v>1185</v>
      </c>
      <c r="G55" s="19" t="s">
        <v>38</v>
      </c>
      <c r="H55" s="15" t="s">
        <v>39</v>
      </c>
      <c r="I55" s="15" t="s">
        <v>39</v>
      </c>
      <c r="J55" s="15" t="s">
        <v>39</v>
      </c>
      <c r="K55" s="15" t="s">
        <v>39</v>
      </c>
      <c r="L55" s="15" t="s">
        <v>39</v>
      </c>
      <c r="M55" s="15" t="s">
        <v>39</v>
      </c>
      <c r="N55" s="19" t="s">
        <v>38</v>
      </c>
      <c r="O55" s="15" t="s">
        <v>39</v>
      </c>
      <c r="P55" s="19" t="s">
        <v>39</v>
      </c>
      <c r="Q55" s="15" t="s">
        <v>39</v>
      </c>
      <c r="R55" s="20" t="s">
        <v>39</v>
      </c>
      <c r="S55" s="15" t="s">
        <v>39</v>
      </c>
      <c r="T55" s="19" t="s">
        <v>25</v>
      </c>
      <c r="U55" s="15">
        <v>23</v>
      </c>
      <c r="V55" s="15">
        <v>18</v>
      </c>
      <c r="W55" s="21">
        <v>42795</v>
      </c>
      <c r="X55" s="21">
        <v>42795</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0</v>
      </c>
      <c r="AX55" s="22"/>
      <c r="AY55" s="22">
        <f t="shared" si="1"/>
        <v>0</v>
      </c>
      <c r="AZ55" s="19" t="s">
        <v>39</v>
      </c>
    </row>
    <row r="56" spans="1:52" s="14" customFormat="1" ht="15.75" thickBot="1">
      <c r="A56" s="19">
        <v>53</v>
      </c>
      <c r="B56" s="15" t="s">
        <v>208</v>
      </c>
      <c r="C56" s="15">
        <v>1820</v>
      </c>
      <c r="D56" s="18" t="s">
        <v>692</v>
      </c>
      <c r="E56" s="15" t="s">
        <v>74</v>
      </c>
      <c r="F56" s="15" t="s">
        <v>1185</v>
      </c>
      <c r="G56" s="19" t="s">
        <v>38</v>
      </c>
      <c r="H56" s="15" t="s">
        <v>39</v>
      </c>
      <c r="I56" s="15" t="s">
        <v>39</v>
      </c>
      <c r="J56" s="15" t="s">
        <v>39</v>
      </c>
      <c r="K56" s="15" t="s">
        <v>39</v>
      </c>
      <c r="L56" s="15" t="s">
        <v>39</v>
      </c>
      <c r="M56" s="15" t="s">
        <v>39</v>
      </c>
      <c r="N56" s="19" t="s">
        <v>38</v>
      </c>
      <c r="O56" s="15" t="s">
        <v>29</v>
      </c>
      <c r="P56" s="19">
        <v>1</v>
      </c>
      <c r="Q56" s="15"/>
      <c r="R56" s="20" t="s">
        <v>39</v>
      </c>
      <c r="S56" s="15" t="s">
        <v>39</v>
      </c>
      <c r="T56" s="19" t="s">
        <v>39</v>
      </c>
      <c r="U56" s="15"/>
      <c r="V56" s="15" t="s">
        <v>39</v>
      </c>
      <c r="W56" s="21">
        <v>42795</v>
      </c>
      <c r="X56" s="21">
        <v>42795</v>
      </c>
      <c r="Y56" s="22">
        <v>0</v>
      </c>
      <c r="Z56" s="22">
        <v>0</v>
      </c>
      <c r="AA56" s="22">
        <v>15969.392400000001</v>
      </c>
      <c r="AB56" s="22">
        <v>3108.924</v>
      </c>
      <c r="AC56" s="22">
        <v>0</v>
      </c>
      <c r="AD56" s="22">
        <v>0</v>
      </c>
      <c r="AE56" s="22">
        <v>0</v>
      </c>
      <c r="AF56" s="22">
        <v>0</v>
      </c>
      <c r="AG56" s="22">
        <v>0</v>
      </c>
      <c r="AH56" s="22">
        <v>0</v>
      </c>
      <c r="AI56" s="22">
        <v>0</v>
      </c>
      <c r="AJ56" s="22">
        <v>0</v>
      </c>
      <c r="AK56" s="22">
        <v>0</v>
      </c>
      <c r="AL56" s="22">
        <v>0</v>
      </c>
      <c r="AM56" s="22">
        <v>0</v>
      </c>
      <c r="AN56" s="22">
        <v>0</v>
      </c>
      <c r="AO56" s="22">
        <v>0</v>
      </c>
      <c r="AP56" s="22">
        <v>0</v>
      </c>
      <c r="AQ56" s="22">
        <v>0</v>
      </c>
      <c r="AR56" s="22">
        <v>0</v>
      </c>
      <c r="AS56" s="22">
        <v>0</v>
      </c>
      <c r="AT56" s="22">
        <v>0</v>
      </c>
      <c r="AU56" s="22">
        <v>0</v>
      </c>
      <c r="AV56" s="22">
        <v>0</v>
      </c>
      <c r="AW56" s="22">
        <v>0</v>
      </c>
      <c r="AX56" s="22"/>
      <c r="AY56" s="22">
        <f t="shared" si="1"/>
        <v>19078.3164</v>
      </c>
      <c r="AZ56" s="19" t="s">
        <v>1238</v>
      </c>
    </row>
    <row r="57" spans="1:52" s="14" customFormat="1" ht="15.75" thickBot="1">
      <c r="A57" s="19">
        <v>54</v>
      </c>
      <c r="B57" s="15" t="s">
        <v>208</v>
      </c>
      <c r="C57" s="15">
        <v>1820</v>
      </c>
      <c r="D57" s="18" t="s">
        <v>1168</v>
      </c>
      <c r="E57" s="15" t="s">
        <v>74</v>
      </c>
      <c r="F57" s="15" t="s">
        <v>1185</v>
      </c>
      <c r="G57" s="19" t="s">
        <v>38</v>
      </c>
      <c r="H57" s="15" t="s">
        <v>39</v>
      </c>
      <c r="I57" s="15" t="s">
        <v>39</v>
      </c>
      <c r="J57" s="15" t="s">
        <v>39</v>
      </c>
      <c r="K57" s="15" t="s">
        <v>39</v>
      </c>
      <c r="L57" s="15" t="s">
        <v>39</v>
      </c>
      <c r="M57" s="15" t="s">
        <v>39</v>
      </c>
      <c r="N57" s="19" t="s">
        <v>38</v>
      </c>
      <c r="O57" s="15" t="s">
        <v>28</v>
      </c>
      <c r="P57" s="19">
        <v>1</v>
      </c>
      <c r="Q57" s="15">
        <v>60</v>
      </c>
      <c r="R57" s="20" t="s">
        <v>1189</v>
      </c>
      <c r="S57" s="15">
        <v>10</v>
      </c>
      <c r="T57" s="19" t="s">
        <v>39</v>
      </c>
      <c r="U57" s="15"/>
      <c r="V57" s="15" t="s">
        <v>39</v>
      </c>
      <c r="W57" s="21">
        <v>42795</v>
      </c>
      <c r="X57" s="21">
        <v>42795</v>
      </c>
      <c r="Y57" s="22">
        <v>0</v>
      </c>
      <c r="Z57" s="22">
        <v>0</v>
      </c>
      <c r="AA57" s="22">
        <v>53616.981599999999</v>
      </c>
      <c r="AB57" s="22">
        <v>118952.21520000001</v>
      </c>
      <c r="AC57" s="22">
        <v>0</v>
      </c>
      <c r="AD57" s="22">
        <v>0</v>
      </c>
      <c r="AE57" s="22">
        <v>0</v>
      </c>
      <c r="AF57" s="22">
        <v>0</v>
      </c>
      <c r="AG57" s="22">
        <v>0</v>
      </c>
      <c r="AH57" s="22">
        <v>0</v>
      </c>
      <c r="AI57" s="22">
        <v>0</v>
      </c>
      <c r="AJ57" s="22">
        <v>0</v>
      </c>
      <c r="AK57" s="22">
        <v>0</v>
      </c>
      <c r="AL57" s="22">
        <v>0</v>
      </c>
      <c r="AM57" s="22">
        <v>0</v>
      </c>
      <c r="AN57" s="22">
        <v>0</v>
      </c>
      <c r="AO57" s="22">
        <v>0</v>
      </c>
      <c r="AP57" s="22">
        <v>0</v>
      </c>
      <c r="AQ57" s="22">
        <v>0</v>
      </c>
      <c r="AR57" s="22">
        <v>0</v>
      </c>
      <c r="AS57" s="22">
        <v>0</v>
      </c>
      <c r="AT57" s="22">
        <v>0</v>
      </c>
      <c r="AU57" s="22">
        <v>0</v>
      </c>
      <c r="AV57" s="22">
        <v>0</v>
      </c>
      <c r="AW57" s="22">
        <v>0</v>
      </c>
      <c r="AX57" s="22"/>
      <c r="AY57" s="22">
        <f t="shared" si="1"/>
        <v>172569.19680000001</v>
      </c>
      <c r="AZ57" s="19" t="s">
        <v>1239</v>
      </c>
    </row>
    <row r="58" spans="1:52" s="14" customFormat="1" ht="15.75" thickBot="1">
      <c r="A58" s="19">
        <v>55</v>
      </c>
      <c r="B58" s="15" t="s">
        <v>208</v>
      </c>
      <c r="C58" s="15">
        <v>1820</v>
      </c>
      <c r="D58" s="18" t="s">
        <v>1976</v>
      </c>
      <c r="E58" s="15" t="s">
        <v>74</v>
      </c>
      <c r="F58" s="15" t="s">
        <v>1185</v>
      </c>
      <c r="G58" s="19" t="s">
        <v>38</v>
      </c>
      <c r="H58" s="15" t="s">
        <v>39</v>
      </c>
      <c r="I58" s="15" t="s">
        <v>39</v>
      </c>
      <c r="J58" s="15" t="s">
        <v>39</v>
      </c>
      <c r="K58" s="15" t="s">
        <v>39</v>
      </c>
      <c r="L58" s="15" t="s">
        <v>39</v>
      </c>
      <c r="M58" s="15" t="s">
        <v>39</v>
      </c>
      <c r="N58" s="19" t="s">
        <v>38</v>
      </c>
      <c r="O58" s="15" t="s">
        <v>39</v>
      </c>
      <c r="P58" s="19" t="s">
        <v>39</v>
      </c>
      <c r="Q58" s="15" t="s">
        <v>39</v>
      </c>
      <c r="R58" s="20" t="s">
        <v>39</v>
      </c>
      <c r="S58" s="15" t="s">
        <v>39</v>
      </c>
      <c r="T58" s="19" t="s">
        <v>25</v>
      </c>
      <c r="U58" s="15">
        <v>23</v>
      </c>
      <c r="V58" s="15">
        <v>9</v>
      </c>
      <c r="W58" s="21">
        <v>42795</v>
      </c>
      <c r="X58" s="21">
        <v>42795</v>
      </c>
      <c r="Y58" s="22">
        <v>0</v>
      </c>
      <c r="Z58" s="22">
        <v>0</v>
      </c>
      <c r="AA58" s="22">
        <v>0</v>
      </c>
      <c r="AB58" s="22">
        <v>0</v>
      </c>
      <c r="AC58" s="22">
        <v>0</v>
      </c>
      <c r="AD58" s="22">
        <v>0</v>
      </c>
      <c r="AE58" s="22">
        <v>0</v>
      </c>
      <c r="AF58" s="22">
        <v>0</v>
      </c>
      <c r="AG58" s="22">
        <v>0</v>
      </c>
      <c r="AH58" s="22">
        <v>0</v>
      </c>
      <c r="AI58" s="22">
        <v>0</v>
      </c>
      <c r="AJ58" s="22">
        <v>0</v>
      </c>
      <c r="AK58" s="22">
        <v>0</v>
      </c>
      <c r="AL58" s="22">
        <v>0</v>
      </c>
      <c r="AM58" s="22">
        <v>0</v>
      </c>
      <c r="AN58" s="22">
        <v>0</v>
      </c>
      <c r="AO58" s="22">
        <v>0</v>
      </c>
      <c r="AP58" s="22">
        <v>0</v>
      </c>
      <c r="AQ58" s="22">
        <v>0</v>
      </c>
      <c r="AR58" s="22">
        <v>0</v>
      </c>
      <c r="AS58" s="22">
        <v>0</v>
      </c>
      <c r="AT58" s="22">
        <v>0</v>
      </c>
      <c r="AU58" s="22">
        <v>0</v>
      </c>
      <c r="AV58" s="22">
        <v>0</v>
      </c>
      <c r="AW58" s="22">
        <v>0</v>
      </c>
      <c r="AX58" s="22"/>
      <c r="AY58" s="22">
        <f t="shared" si="1"/>
        <v>0</v>
      </c>
      <c r="AZ58" s="19" t="s">
        <v>39</v>
      </c>
    </row>
    <row r="59" spans="1:52" s="14" customFormat="1" ht="15.75" thickBot="1">
      <c r="A59" s="19">
        <v>56</v>
      </c>
      <c r="B59" s="15" t="s">
        <v>208</v>
      </c>
      <c r="C59" s="15">
        <v>1820</v>
      </c>
      <c r="D59" s="18" t="s">
        <v>1459</v>
      </c>
      <c r="E59" s="15" t="s">
        <v>74</v>
      </c>
      <c r="F59" s="15" t="s">
        <v>1185</v>
      </c>
      <c r="G59" s="19" t="s">
        <v>38</v>
      </c>
      <c r="H59" s="15" t="s">
        <v>31</v>
      </c>
      <c r="I59" s="15" t="s">
        <v>1240</v>
      </c>
      <c r="J59" s="15">
        <v>230</v>
      </c>
      <c r="K59" s="15">
        <v>1</v>
      </c>
      <c r="L59" s="15">
        <v>1.2</v>
      </c>
      <c r="M59" s="15">
        <v>1.2</v>
      </c>
      <c r="N59" s="19" t="s">
        <v>38</v>
      </c>
      <c r="O59" s="15" t="s">
        <v>39</v>
      </c>
      <c r="P59" s="19" t="s">
        <v>39</v>
      </c>
      <c r="Q59" s="15" t="s">
        <v>39</v>
      </c>
      <c r="R59" s="20" t="s">
        <v>39</v>
      </c>
      <c r="S59" s="15" t="s">
        <v>39</v>
      </c>
      <c r="T59" s="19" t="s">
        <v>39</v>
      </c>
      <c r="U59" s="15"/>
      <c r="V59" s="15" t="s">
        <v>39</v>
      </c>
      <c r="W59" s="21">
        <v>42795</v>
      </c>
      <c r="X59" s="21">
        <v>42795</v>
      </c>
      <c r="Y59" s="22">
        <v>0</v>
      </c>
      <c r="Z59" s="22">
        <v>0</v>
      </c>
      <c r="AA59" s="22">
        <v>0</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0</v>
      </c>
      <c r="AX59" s="22"/>
      <c r="AY59" s="22">
        <f t="shared" si="1"/>
        <v>0</v>
      </c>
      <c r="AZ59" s="19" t="s">
        <v>39</v>
      </c>
    </row>
    <row r="60" spans="1:52" s="14" customFormat="1" ht="15.75" thickBot="1">
      <c r="A60" s="19">
        <v>57</v>
      </c>
      <c r="B60" s="15" t="s">
        <v>208</v>
      </c>
      <c r="C60" s="15">
        <v>1820</v>
      </c>
      <c r="D60" s="18" t="s">
        <v>1241</v>
      </c>
      <c r="E60" s="15" t="s">
        <v>74</v>
      </c>
      <c r="F60" s="15" t="s">
        <v>1185</v>
      </c>
      <c r="G60" s="19" t="s">
        <v>38</v>
      </c>
      <c r="H60" s="15" t="s">
        <v>32</v>
      </c>
      <c r="I60" s="15" t="s">
        <v>1240</v>
      </c>
      <c r="J60" s="15">
        <v>230</v>
      </c>
      <c r="K60" s="15">
        <v>1</v>
      </c>
      <c r="L60" s="15">
        <v>4.5999999999999996</v>
      </c>
      <c r="M60" s="15">
        <v>4.5999999999999996</v>
      </c>
      <c r="N60" s="19" t="s">
        <v>38</v>
      </c>
      <c r="O60" s="15" t="s">
        <v>39</v>
      </c>
      <c r="P60" s="19" t="s">
        <v>39</v>
      </c>
      <c r="Q60" s="15" t="s">
        <v>39</v>
      </c>
      <c r="R60" s="20" t="s">
        <v>39</v>
      </c>
      <c r="S60" s="15" t="s">
        <v>39</v>
      </c>
      <c r="T60" s="19" t="s">
        <v>39</v>
      </c>
      <c r="U60" s="15"/>
      <c r="V60" s="15" t="s">
        <v>39</v>
      </c>
      <c r="W60" s="21">
        <v>42795</v>
      </c>
      <c r="X60" s="21">
        <v>42795</v>
      </c>
      <c r="Y60" s="22">
        <v>0</v>
      </c>
      <c r="Z60" s="22">
        <v>0</v>
      </c>
      <c r="AA60" s="22">
        <v>2531.5524</v>
      </c>
      <c r="AB60" s="22">
        <v>41239.364399999999</v>
      </c>
      <c r="AC60" s="22">
        <v>0</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0</v>
      </c>
      <c r="AX60" s="22"/>
      <c r="AY60" s="22">
        <f t="shared" si="1"/>
        <v>43770.916799999999</v>
      </c>
      <c r="AZ60" s="19" t="s">
        <v>1237</v>
      </c>
    </row>
    <row r="61" spans="1:52" s="14" customFormat="1" ht="15.75" thickBot="1">
      <c r="A61" s="19">
        <v>58</v>
      </c>
      <c r="B61" s="15" t="s">
        <v>210</v>
      </c>
      <c r="C61" s="15">
        <v>1820</v>
      </c>
      <c r="D61" s="18" t="s">
        <v>1169</v>
      </c>
      <c r="E61" s="15" t="s">
        <v>74</v>
      </c>
      <c r="F61" s="15" t="s">
        <v>1185</v>
      </c>
      <c r="G61" s="19" t="s">
        <v>38</v>
      </c>
      <c r="H61" s="15" t="s">
        <v>39</v>
      </c>
      <c r="I61" s="15" t="s">
        <v>39</v>
      </c>
      <c r="J61" s="15" t="s">
        <v>39</v>
      </c>
      <c r="K61" s="15" t="s">
        <v>39</v>
      </c>
      <c r="L61" s="15" t="s">
        <v>39</v>
      </c>
      <c r="M61" s="15" t="s">
        <v>39</v>
      </c>
      <c r="N61" s="19" t="s">
        <v>38</v>
      </c>
      <c r="O61" s="15" t="s">
        <v>28</v>
      </c>
      <c r="P61" s="19">
        <v>1</v>
      </c>
      <c r="Q61" s="15">
        <v>60</v>
      </c>
      <c r="R61" s="20" t="s">
        <v>1189</v>
      </c>
      <c r="S61" s="15">
        <v>10</v>
      </c>
      <c r="T61" s="19" t="s">
        <v>39</v>
      </c>
      <c r="U61" s="15"/>
      <c r="V61" s="15" t="s">
        <v>39</v>
      </c>
      <c r="W61" s="21">
        <v>41974</v>
      </c>
      <c r="X61" s="21">
        <v>42795</v>
      </c>
      <c r="Y61" s="22">
        <v>0</v>
      </c>
      <c r="Z61" s="22">
        <v>0</v>
      </c>
      <c r="AA61" s="22">
        <v>53616.981599999999</v>
      </c>
      <c r="AB61" s="22">
        <v>118952.21520000001</v>
      </c>
      <c r="AC61" s="22">
        <v>0</v>
      </c>
      <c r="AD61" s="22">
        <v>0</v>
      </c>
      <c r="AE61" s="22">
        <v>0</v>
      </c>
      <c r="AF61" s="22">
        <v>0</v>
      </c>
      <c r="AG61" s="22">
        <v>0</v>
      </c>
      <c r="AH61" s="22">
        <v>0</v>
      </c>
      <c r="AI61" s="22">
        <v>0</v>
      </c>
      <c r="AJ61" s="22">
        <v>0</v>
      </c>
      <c r="AK61" s="22">
        <v>0</v>
      </c>
      <c r="AL61" s="22">
        <v>0</v>
      </c>
      <c r="AM61" s="22">
        <v>0</v>
      </c>
      <c r="AN61" s="22">
        <v>0</v>
      </c>
      <c r="AO61" s="22">
        <v>0</v>
      </c>
      <c r="AP61" s="22">
        <v>0</v>
      </c>
      <c r="AQ61" s="22">
        <v>0</v>
      </c>
      <c r="AR61" s="22">
        <v>0</v>
      </c>
      <c r="AS61" s="22">
        <v>0</v>
      </c>
      <c r="AT61" s="22">
        <v>0</v>
      </c>
      <c r="AU61" s="22">
        <v>0</v>
      </c>
      <c r="AV61" s="22">
        <v>0</v>
      </c>
      <c r="AW61" s="22">
        <v>0</v>
      </c>
      <c r="AX61" s="22"/>
      <c r="AY61" s="22">
        <f t="shared" si="1"/>
        <v>172569.19680000001</v>
      </c>
      <c r="AZ61" s="19" t="s">
        <v>1242</v>
      </c>
    </row>
    <row r="62" spans="1:52" s="14" customFormat="1" ht="15.75" thickBot="1">
      <c r="A62" s="19">
        <v>59</v>
      </c>
      <c r="B62" s="15" t="s">
        <v>210</v>
      </c>
      <c r="C62" s="15">
        <v>1820</v>
      </c>
      <c r="D62" s="18" t="s">
        <v>1977</v>
      </c>
      <c r="E62" s="15" t="s">
        <v>74</v>
      </c>
      <c r="F62" s="15" t="s">
        <v>1185</v>
      </c>
      <c r="G62" s="19" t="s">
        <v>38</v>
      </c>
      <c r="H62" s="15" t="s">
        <v>39</v>
      </c>
      <c r="I62" s="15" t="s">
        <v>39</v>
      </c>
      <c r="J62" s="15" t="s">
        <v>39</v>
      </c>
      <c r="K62" s="15" t="s">
        <v>39</v>
      </c>
      <c r="L62" s="15" t="s">
        <v>39</v>
      </c>
      <c r="M62" s="15" t="s">
        <v>39</v>
      </c>
      <c r="N62" s="19" t="s">
        <v>38</v>
      </c>
      <c r="O62" s="15" t="s">
        <v>39</v>
      </c>
      <c r="P62" s="19" t="s">
        <v>39</v>
      </c>
      <c r="Q62" s="15" t="s">
        <v>39</v>
      </c>
      <c r="R62" s="20" t="s">
        <v>39</v>
      </c>
      <c r="S62" s="15" t="s">
        <v>39</v>
      </c>
      <c r="T62" s="19" t="s">
        <v>25</v>
      </c>
      <c r="U62" s="15">
        <v>23</v>
      </c>
      <c r="V62" s="15">
        <v>9</v>
      </c>
      <c r="W62" s="21">
        <v>41974</v>
      </c>
      <c r="X62" s="21">
        <v>42795</v>
      </c>
      <c r="Y62" s="22">
        <v>0</v>
      </c>
      <c r="Z62" s="22">
        <v>0</v>
      </c>
      <c r="AA62" s="22">
        <v>0</v>
      </c>
      <c r="AB62" s="22">
        <v>0</v>
      </c>
      <c r="AC62" s="22">
        <v>0</v>
      </c>
      <c r="AD62" s="22">
        <v>0</v>
      </c>
      <c r="AE62" s="22">
        <v>0</v>
      </c>
      <c r="AF62" s="22">
        <v>0</v>
      </c>
      <c r="AG62" s="22">
        <v>0</v>
      </c>
      <c r="AH62" s="22">
        <v>0</v>
      </c>
      <c r="AI62" s="22">
        <v>0</v>
      </c>
      <c r="AJ62" s="22">
        <v>0</v>
      </c>
      <c r="AK62" s="22">
        <v>0</v>
      </c>
      <c r="AL62" s="22">
        <v>0</v>
      </c>
      <c r="AM62" s="22">
        <v>0</v>
      </c>
      <c r="AN62" s="22">
        <v>0</v>
      </c>
      <c r="AO62" s="22">
        <v>0</v>
      </c>
      <c r="AP62" s="22">
        <v>0</v>
      </c>
      <c r="AQ62" s="22">
        <v>0</v>
      </c>
      <c r="AR62" s="22">
        <v>0</v>
      </c>
      <c r="AS62" s="22">
        <v>0</v>
      </c>
      <c r="AT62" s="22">
        <v>0</v>
      </c>
      <c r="AU62" s="22">
        <v>0</v>
      </c>
      <c r="AV62" s="22">
        <v>0</v>
      </c>
      <c r="AW62" s="22">
        <v>0</v>
      </c>
      <c r="AX62" s="22"/>
      <c r="AY62" s="22">
        <f t="shared" si="1"/>
        <v>0</v>
      </c>
      <c r="AZ62" s="19" t="s">
        <v>39</v>
      </c>
    </row>
    <row r="63" spans="1:52" s="14" customFormat="1" ht="15.75" thickBot="1">
      <c r="A63" s="19">
        <v>60</v>
      </c>
      <c r="B63" s="15" t="s">
        <v>210</v>
      </c>
      <c r="C63" s="15">
        <v>1820</v>
      </c>
      <c r="D63" s="18" t="s">
        <v>2118</v>
      </c>
      <c r="E63" s="15" t="s">
        <v>74</v>
      </c>
      <c r="F63" s="15" t="s">
        <v>1185</v>
      </c>
      <c r="G63" s="19" t="s">
        <v>38</v>
      </c>
      <c r="H63" s="15" t="s">
        <v>31</v>
      </c>
      <c r="I63" s="15" t="s">
        <v>1234</v>
      </c>
      <c r="J63" s="15">
        <v>230</v>
      </c>
      <c r="K63" s="15">
        <v>2</v>
      </c>
      <c r="L63" s="15">
        <v>8.5</v>
      </c>
      <c r="M63" s="15">
        <v>17</v>
      </c>
      <c r="N63" s="19" t="s">
        <v>38</v>
      </c>
      <c r="O63" s="15" t="s">
        <v>39</v>
      </c>
      <c r="P63" s="19" t="s">
        <v>39</v>
      </c>
      <c r="Q63" s="15" t="s">
        <v>39</v>
      </c>
      <c r="R63" s="20" t="s">
        <v>39</v>
      </c>
      <c r="S63" s="15" t="s">
        <v>39</v>
      </c>
      <c r="T63" s="19" t="s">
        <v>39</v>
      </c>
      <c r="U63" s="15"/>
      <c r="V63" s="15" t="s">
        <v>39</v>
      </c>
      <c r="W63" s="21">
        <v>41974</v>
      </c>
      <c r="X63" s="21">
        <v>42795</v>
      </c>
      <c r="Y63" s="22">
        <v>0</v>
      </c>
      <c r="Z63" s="22">
        <v>0</v>
      </c>
      <c r="AA63" s="22">
        <v>29383.317600000002</v>
      </c>
      <c r="AB63" s="22">
        <v>1529.4084</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0</v>
      </c>
      <c r="AX63" s="22"/>
      <c r="AY63" s="22">
        <f t="shared" si="1"/>
        <v>30912.726000000002</v>
      </c>
      <c r="AZ63" s="19" t="s">
        <v>1237</v>
      </c>
    </row>
    <row r="64" spans="1:52" s="14" customFormat="1" ht="15.75" thickBot="1">
      <c r="A64" s="19">
        <v>61</v>
      </c>
      <c r="B64" s="15" t="s">
        <v>211</v>
      </c>
      <c r="C64" s="15">
        <v>1820</v>
      </c>
      <c r="D64" s="18" t="s">
        <v>1538</v>
      </c>
      <c r="E64" s="15" t="s">
        <v>74</v>
      </c>
      <c r="F64" s="15" t="s">
        <v>1185</v>
      </c>
      <c r="G64" s="19" t="s">
        <v>38</v>
      </c>
      <c r="H64" s="15" t="s">
        <v>39</v>
      </c>
      <c r="I64" s="15" t="s">
        <v>39</v>
      </c>
      <c r="J64" s="15" t="s">
        <v>39</v>
      </c>
      <c r="K64" s="15" t="s">
        <v>39</v>
      </c>
      <c r="L64" s="15" t="s">
        <v>39</v>
      </c>
      <c r="M64" s="15" t="s">
        <v>39</v>
      </c>
      <c r="N64" s="19" t="s">
        <v>38</v>
      </c>
      <c r="O64" s="15" t="s">
        <v>28</v>
      </c>
      <c r="P64" s="19">
        <v>2</v>
      </c>
      <c r="Q64" s="15">
        <v>120</v>
      </c>
      <c r="R64" s="20" t="s">
        <v>1189</v>
      </c>
      <c r="S64" s="15">
        <v>16</v>
      </c>
      <c r="T64" s="19" t="s">
        <v>39</v>
      </c>
      <c r="U64" s="15"/>
      <c r="V64" s="15" t="s">
        <v>39</v>
      </c>
      <c r="W64" s="21">
        <v>41974</v>
      </c>
      <c r="X64" s="21">
        <v>42795</v>
      </c>
      <c r="Y64" s="22">
        <v>0</v>
      </c>
      <c r="Z64" s="22">
        <v>0</v>
      </c>
      <c r="AA64" s="22">
        <v>19493.9784</v>
      </c>
      <c r="AB64" s="22">
        <v>43248.207600000002</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0</v>
      </c>
      <c r="AX64" s="22"/>
      <c r="AY64" s="22">
        <f t="shared" si="1"/>
        <v>62742.186000000002</v>
      </c>
      <c r="AZ64" s="19" t="s">
        <v>1243</v>
      </c>
    </row>
    <row r="65" spans="1:52" s="14" customFormat="1" ht="15.75" thickBot="1">
      <c r="A65" s="19">
        <v>62</v>
      </c>
      <c r="B65" s="15" t="s">
        <v>211</v>
      </c>
      <c r="C65" s="15">
        <v>1820</v>
      </c>
      <c r="D65" s="18" t="s">
        <v>1978</v>
      </c>
      <c r="E65" s="15" t="s">
        <v>74</v>
      </c>
      <c r="F65" s="15" t="s">
        <v>1185</v>
      </c>
      <c r="G65" s="19" t="s">
        <v>38</v>
      </c>
      <c r="H65" s="15" t="s">
        <v>39</v>
      </c>
      <c r="I65" s="15" t="s">
        <v>39</v>
      </c>
      <c r="J65" s="15" t="s">
        <v>39</v>
      </c>
      <c r="K65" s="15" t="s">
        <v>39</v>
      </c>
      <c r="L65" s="15" t="s">
        <v>39</v>
      </c>
      <c r="M65" s="15" t="s">
        <v>39</v>
      </c>
      <c r="N65" s="19" t="s">
        <v>38</v>
      </c>
      <c r="O65" s="15" t="s">
        <v>39</v>
      </c>
      <c r="P65" s="19" t="s">
        <v>39</v>
      </c>
      <c r="Q65" s="15" t="s">
        <v>39</v>
      </c>
      <c r="R65" s="20" t="s">
        <v>39</v>
      </c>
      <c r="S65" s="15" t="s">
        <v>39</v>
      </c>
      <c r="T65" s="19" t="s">
        <v>25</v>
      </c>
      <c r="U65" s="15">
        <v>23</v>
      </c>
      <c r="V65" s="15">
        <v>18</v>
      </c>
      <c r="W65" s="21">
        <v>41974</v>
      </c>
      <c r="X65" s="21">
        <v>42795</v>
      </c>
      <c r="Y65" s="22">
        <v>0</v>
      </c>
      <c r="Z65" s="22">
        <v>0</v>
      </c>
      <c r="AA65" s="22">
        <v>0</v>
      </c>
      <c r="AB65" s="22">
        <v>0</v>
      </c>
      <c r="AC65" s="22">
        <v>0</v>
      </c>
      <c r="AD65" s="22">
        <v>0</v>
      </c>
      <c r="AE65" s="22">
        <v>0</v>
      </c>
      <c r="AF65" s="22">
        <v>0</v>
      </c>
      <c r="AG65" s="22">
        <v>0</v>
      </c>
      <c r="AH65" s="22">
        <v>0</v>
      </c>
      <c r="AI65" s="22">
        <v>0</v>
      </c>
      <c r="AJ65" s="22">
        <v>0</v>
      </c>
      <c r="AK65" s="22">
        <v>0</v>
      </c>
      <c r="AL65" s="22">
        <v>0</v>
      </c>
      <c r="AM65" s="22">
        <v>0</v>
      </c>
      <c r="AN65" s="22">
        <v>0</v>
      </c>
      <c r="AO65" s="22">
        <v>0</v>
      </c>
      <c r="AP65" s="22">
        <v>0</v>
      </c>
      <c r="AQ65" s="22">
        <v>0</v>
      </c>
      <c r="AR65" s="22">
        <v>0</v>
      </c>
      <c r="AS65" s="22">
        <v>0</v>
      </c>
      <c r="AT65" s="22">
        <v>0</v>
      </c>
      <c r="AU65" s="22">
        <v>0</v>
      </c>
      <c r="AV65" s="22">
        <v>0</v>
      </c>
      <c r="AW65" s="22">
        <v>0</v>
      </c>
      <c r="AX65" s="22"/>
      <c r="AY65" s="22">
        <f t="shared" si="1"/>
        <v>0</v>
      </c>
      <c r="AZ65" s="19" t="s">
        <v>39</v>
      </c>
    </row>
    <row r="66" spans="1:52" s="14" customFormat="1" ht="15.75" thickBot="1">
      <c r="A66" s="19">
        <v>63</v>
      </c>
      <c r="B66" s="15" t="s">
        <v>173</v>
      </c>
      <c r="C66" s="15">
        <v>2020</v>
      </c>
      <c r="D66" s="18" t="s">
        <v>688</v>
      </c>
      <c r="E66" s="15" t="s">
        <v>74</v>
      </c>
      <c r="F66" s="15" t="s">
        <v>1185</v>
      </c>
      <c r="G66" s="19" t="s">
        <v>38</v>
      </c>
      <c r="H66" s="15" t="s">
        <v>39</v>
      </c>
      <c r="I66" s="15" t="s">
        <v>39</v>
      </c>
      <c r="J66" s="15" t="s">
        <v>39</v>
      </c>
      <c r="K66" s="15" t="s">
        <v>39</v>
      </c>
      <c r="L66" s="15" t="s">
        <v>39</v>
      </c>
      <c r="M66" s="15" t="s">
        <v>39</v>
      </c>
      <c r="N66" s="19" t="s">
        <v>38</v>
      </c>
      <c r="O66" s="15" t="s">
        <v>29</v>
      </c>
      <c r="P66" s="19">
        <v>1</v>
      </c>
      <c r="Q66" s="15"/>
      <c r="R66" s="20" t="s">
        <v>39</v>
      </c>
      <c r="S66" s="15" t="s">
        <v>39</v>
      </c>
      <c r="T66" s="19" t="s">
        <v>39</v>
      </c>
      <c r="U66" s="15"/>
      <c r="V66" s="15" t="s">
        <v>39</v>
      </c>
      <c r="W66" s="21">
        <v>43070</v>
      </c>
      <c r="X66" s="21">
        <v>43070</v>
      </c>
      <c r="Y66" s="22">
        <v>0</v>
      </c>
      <c r="Z66" s="22">
        <v>0</v>
      </c>
      <c r="AA66" s="22">
        <v>0</v>
      </c>
      <c r="AB66" s="22">
        <v>0</v>
      </c>
      <c r="AC66" s="22">
        <v>0</v>
      </c>
      <c r="AD66" s="22">
        <v>0</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2">
        <v>0</v>
      </c>
      <c r="AU66" s="22">
        <v>0</v>
      </c>
      <c r="AV66" s="22">
        <v>0</v>
      </c>
      <c r="AW66" s="22">
        <v>0</v>
      </c>
      <c r="AX66" s="22"/>
      <c r="AY66" s="22">
        <f t="shared" si="1"/>
        <v>0</v>
      </c>
      <c r="AZ66" s="19" t="s">
        <v>1244</v>
      </c>
    </row>
    <row r="67" spans="1:52" s="14" customFormat="1" ht="15.75" thickBot="1">
      <c r="A67" s="19">
        <v>64</v>
      </c>
      <c r="B67" s="15" t="s">
        <v>173</v>
      </c>
      <c r="C67" s="15">
        <v>2020</v>
      </c>
      <c r="D67" s="18" t="s">
        <v>1170</v>
      </c>
      <c r="E67" s="15" t="s">
        <v>74</v>
      </c>
      <c r="F67" s="15" t="s">
        <v>1185</v>
      </c>
      <c r="G67" s="19" t="s">
        <v>38</v>
      </c>
      <c r="H67" s="15" t="s">
        <v>31</v>
      </c>
      <c r="I67" s="15" t="s">
        <v>1186</v>
      </c>
      <c r="J67" s="15">
        <v>13.8</v>
      </c>
      <c r="K67" s="15">
        <v>1</v>
      </c>
      <c r="L67" s="15">
        <v>12.72</v>
      </c>
      <c r="M67" s="15">
        <v>12.72</v>
      </c>
      <c r="N67" s="19" t="s">
        <v>38</v>
      </c>
      <c r="O67" s="15" t="s">
        <v>39</v>
      </c>
      <c r="P67" s="19" t="s">
        <v>39</v>
      </c>
      <c r="Q67" s="15" t="s">
        <v>39</v>
      </c>
      <c r="R67" s="20" t="s">
        <v>39</v>
      </c>
      <c r="S67" s="15" t="s">
        <v>39</v>
      </c>
      <c r="T67" s="19" t="s">
        <v>39</v>
      </c>
      <c r="U67" s="15"/>
      <c r="V67" s="15" t="s">
        <v>39</v>
      </c>
      <c r="W67" s="21">
        <v>43070</v>
      </c>
      <c r="X67" s="21">
        <v>43070</v>
      </c>
      <c r="Y67" s="22">
        <v>0</v>
      </c>
      <c r="Z67" s="22">
        <v>0</v>
      </c>
      <c r="AA67" s="22">
        <v>0</v>
      </c>
      <c r="AB67" s="22">
        <v>12253.488000000001</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0</v>
      </c>
      <c r="AX67" s="22"/>
      <c r="AY67" s="22">
        <f t="shared" si="1"/>
        <v>12253.488000000001</v>
      </c>
      <c r="AZ67" s="19" t="s">
        <v>1245</v>
      </c>
    </row>
    <row r="68" spans="1:52" s="14" customFormat="1" ht="15.75" thickBot="1">
      <c r="A68" s="19">
        <v>65</v>
      </c>
      <c r="B68" s="15" t="s">
        <v>174</v>
      </c>
      <c r="C68" s="15">
        <v>2020</v>
      </c>
      <c r="D68" s="18" t="s">
        <v>689</v>
      </c>
      <c r="E68" s="15" t="s">
        <v>74</v>
      </c>
      <c r="F68" s="15" t="s">
        <v>1185</v>
      </c>
      <c r="G68" s="19" t="s">
        <v>38</v>
      </c>
      <c r="H68" s="15" t="s">
        <v>39</v>
      </c>
      <c r="I68" s="15" t="s">
        <v>39</v>
      </c>
      <c r="J68" s="15" t="s">
        <v>39</v>
      </c>
      <c r="K68" s="15" t="s">
        <v>39</v>
      </c>
      <c r="L68" s="15" t="s">
        <v>39</v>
      </c>
      <c r="M68" s="15" t="s">
        <v>39</v>
      </c>
      <c r="N68" s="19" t="s">
        <v>38</v>
      </c>
      <c r="O68" s="15" t="s">
        <v>29</v>
      </c>
      <c r="P68" s="19">
        <v>1</v>
      </c>
      <c r="Q68" s="15"/>
      <c r="R68" s="20" t="s">
        <v>39</v>
      </c>
      <c r="S68" s="15" t="s">
        <v>39</v>
      </c>
      <c r="T68" s="19" t="s">
        <v>39</v>
      </c>
      <c r="U68" s="15"/>
      <c r="V68" s="15" t="s">
        <v>39</v>
      </c>
      <c r="W68" s="21">
        <v>43070</v>
      </c>
      <c r="X68" s="21">
        <v>43070</v>
      </c>
      <c r="Y68" s="22">
        <v>0</v>
      </c>
      <c r="Z68" s="22">
        <v>0</v>
      </c>
      <c r="AA68" s="22">
        <v>0</v>
      </c>
      <c r="AB68" s="22">
        <v>0</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2">
        <v>0</v>
      </c>
      <c r="AU68" s="22">
        <v>0</v>
      </c>
      <c r="AV68" s="22">
        <v>0</v>
      </c>
      <c r="AW68" s="22">
        <v>0</v>
      </c>
      <c r="AX68" s="22"/>
      <c r="AY68" s="22">
        <f t="shared" ref="AY68:AY88" si="2">SUM(Y68:AX68)</f>
        <v>0</v>
      </c>
      <c r="AZ68" s="19" t="s">
        <v>39</v>
      </c>
    </row>
    <row r="69" spans="1:52" s="14" customFormat="1" ht="15.75" thickBot="1">
      <c r="A69" s="19">
        <v>66</v>
      </c>
      <c r="B69" s="15" t="s">
        <v>174</v>
      </c>
      <c r="C69" s="15">
        <v>2020</v>
      </c>
      <c r="D69" s="18" t="s">
        <v>1171</v>
      </c>
      <c r="E69" s="15" t="s">
        <v>74</v>
      </c>
      <c r="F69" s="15" t="s">
        <v>1185</v>
      </c>
      <c r="G69" s="19" t="s">
        <v>38</v>
      </c>
      <c r="H69" s="15" t="s">
        <v>31</v>
      </c>
      <c r="I69" s="15" t="s">
        <v>1246</v>
      </c>
      <c r="J69" s="15">
        <v>13.8</v>
      </c>
      <c r="K69" s="15">
        <v>1</v>
      </c>
      <c r="L69" s="15">
        <v>48.4</v>
      </c>
      <c r="M69" s="15">
        <v>48.4</v>
      </c>
      <c r="N69" s="19" t="s">
        <v>38</v>
      </c>
      <c r="O69" s="15" t="s">
        <v>39</v>
      </c>
      <c r="P69" s="19" t="s">
        <v>39</v>
      </c>
      <c r="Q69" s="15" t="s">
        <v>39</v>
      </c>
      <c r="R69" s="20" t="s">
        <v>39</v>
      </c>
      <c r="S69" s="15" t="s">
        <v>39</v>
      </c>
      <c r="T69" s="19" t="s">
        <v>39</v>
      </c>
      <c r="U69" s="15"/>
      <c r="V69" s="15" t="s">
        <v>39</v>
      </c>
      <c r="W69" s="21">
        <v>43070</v>
      </c>
      <c r="X69" s="21">
        <v>43070</v>
      </c>
      <c r="Y69" s="22">
        <v>0</v>
      </c>
      <c r="Z69" s="22">
        <v>0</v>
      </c>
      <c r="AA69" s="22">
        <v>0</v>
      </c>
      <c r="AB69" s="22">
        <v>29416.342800000002</v>
      </c>
      <c r="AC69" s="22">
        <v>0</v>
      </c>
      <c r="AD69" s="22">
        <v>0</v>
      </c>
      <c r="AE69" s="22">
        <v>0</v>
      </c>
      <c r="AF69" s="22">
        <v>0</v>
      </c>
      <c r="AG69" s="22">
        <v>0</v>
      </c>
      <c r="AH69" s="22">
        <v>0</v>
      </c>
      <c r="AI69" s="22">
        <v>0</v>
      </c>
      <c r="AJ69" s="22">
        <v>0</v>
      </c>
      <c r="AK69" s="22">
        <v>0</v>
      </c>
      <c r="AL69" s="22">
        <v>0</v>
      </c>
      <c r="AM69" s="22">
        <v>0</v>
      </c>
      <c r="AN69" s="22">
        <v>0</v>
      </c>
      <c r="AO69" s="22">
        <v>0</v>
      </c>
      <c r="AP69" s="22">
        <v>0</v>
      </c>
      <c r="AQ69" s="22">
        <v>0</v>
      </c>
      <c r="AR69" s="22">
        <v>0</v>
      </c>
      <c r="AS69" s="22">
        <v>0</v>
      </c>
      <c r="AT69" s="22">
        <v>0</v>
      </c>
      <c r="AU69" s="22">
        <v>0</v>
      </c>
      <c r="AV69" s="22">
        <v>0</v>
      </c>
      <c r="AW69" s="22">
        <v>0</v>
      </c>
      <c r="AX69" s="22"/>
      <c r="AY69" s="22">
        <f t="shared" si="2"/>
        <v>29416.342800000002</v>
      </c>
      <c r="AZ69" s="19" t="s">
        <v>39</v>
      </c>
    </row>
    <row r="70" spans="1:52" s="14" customFormat="1" ht="15.75" thickBot="1">
      <c r="A70" s="19">
        <v>67</v>
      </c>
      <c r="B70" s="15" t="s">
        <v>175</v>
      </c>
      <c r="C70" s="15">
        <v>2020</v>
      </c>
      <c r="D70" s="18" t="s">
        <v>1539</v>
      </c>
      <c r="E70" s="15" t="s">
        <v>74</v>
      </c>
      <c r="F70" s="15" t="s">
        <v>1185</v>
      </c>
      <c r="G70" s="19" t="s">
        <v>38</v>
      </c>
      <c r="H70" s="15" t="s">
        <v>39</v>
      </c>
      <c r="I70" s="15" t="s">
        <v>39</v>
      </c>
      <c r="J70" s="15" t="s">
        <v>39</v>
      </c>
      <c r="K70" s="15" t="s">
        <v>39</v>
      </c>
      <c r="L70" s="15" t="s">
        <v>39</v>
      </c>
      <c r="M70" s="15" t="s">
        <v>39</v>
      </c>
      <c r="N70" s="19" t="s">
        <v>38</v>
      </c>
      <c r="O70" s="15" t="s">
        <v>28</v>
      </c>
      <c r="P70" s="19">
        <v>1</v>
      </c>
      <c r="Q70" s="15">
        <v>0.45</v>
      </c>
      <c r="R70" s="20" t="s">
        <v>1493</v>
      </c>
      <c r="S70" s="15">
        <v>0</v>
      </c>
      <c r="T70" s="19" t="s">
        <v>39</v>
      </c>
      <c r="U70" s="15"/>
      <c r="V70" s="15" t="s">
        <v>39</v>
      </c>
      <c r="W70" s="21">
        <v>43070</v>
      </c>
      <c r="X70" s="21">
        <v>43070</v>
      </c>
      <c r="Y70" s="22">
        <v>0</v>
      </c>
      <c r="Z70" s="22">
        <v>0</v>
      </c>
      <c r="AA70" s="22">
        <v>0</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c r="AY70" s="22">
        <f t="shared" si="2"/>
        <v>0</v>
      </c>
      <c r="AZ70" s="19" t="s">
        <v>1247</v>
      </c>
    </row>
    <row r="71" spans="1:52" s="14" customFormat="1" ht="15.75" thickBot="1">
      <c r="A71" s="19">
        <v>68</v>
      </c>
      <c r="B71" s="15" t="s">
        <v>175</v>
      </c>
      <c r="C71" s="15">
        <v>2020</v>
      </c>
      <c r="D71" s="18" t="s">
        <v>1540</v>
      </c>
      <c r="E71" s="15" t="s">
        <v>74</v>
      </c>
      <c r="F71" s="15" t="s">
        <v>1185</v>
      </c>
      <c r="G71" s="19" t="s">
        <v>38</v>
      </c>
      <c r="H71" s="15" t="s">
        <v>31</v>
      </c>
      <c r="I71" s="15" t="s">
        <v>1248</v>
      </c>
      <c r="J71" s="15">
        <v>23</v>
      </c>
      <c r="K71" s="15">
        <v>1</v>
      </c>
      <c r="L71" s="15">
        <v>2</v>
      </c>
      <c r="M71" s="15">
        <v>2</v>
      </c>
      <c r="N71" s="19" t="s">
        <v>38</v>
      </c>
      <c r="O71" s="15" t="s">
        <v>39</v>
      </c>
      <c r="P71" s="19" t="s">
        <v>39</v>
      </c>
      <c r="Q71" s="15" t="s">
        <v>39</v>
      </c>
      <c r="R71" s="20" t="s">
        <v>39</v>
      </c>
      <c r="S71" s="15" t="s">
        <v>39</v>
      </c>
      <c r="T71" s="19" t="s">
        <v>39</v>
      </c>
      <c r="U71" s="15"/>
      <c r="V71" s="15" t="s">
        <v>39</v>
      </c>
      <c r="W71" s="21">
        <v>43070</v>
      </c>
      <c r="X71" s="21">
        <v>43070</v>
      </c>
      <c r="Y71" s="22">
        <v>0</v>
      </c>
      <c r="Z71" s="22">
        <v>0</v>
      </c>
      <c r="AA71" s="22">
        <v>0</v>
      </c>
      <c r="AB71" s="22">
        <v>6788.3868000000002</v>
      </c>
      <c r="AC71" s="22">
        <v>0</v>
      </c>
      <c r="AD71" s="22">
        <v>0</v>
      </c>
      <c r="AE71" s="22">
        <v>0</v>
      </c>
      <c r="AF71" s="22">
        <v>0</v>
      </c>
      <c r="AG71" s="22">
        <v>0</v>
      </c>
      <c r="AH71" s="22">
        <v>0</v>
      </c>
      <c r="AI71" s="22">
        <v>0</v>
      </c>
      <c r="AJ71" s="22">
        <v>0</v>
      </c>
      <c r="AK71" s="22">
        <v>0</v>
      </c>
      <c r="AL71" s="22">
        <v>0</v>
      </c>
      <c r="AM71" s="22">
        <v>0</v>
      </c>
      <c r="AN71" s="22">
        <v>0</v>
      </c>
      <c r="AO71" s="22">
        <v>0</v>
      </c>
      <c r="AP71" s="22">
        <v>0</v>
      </c>
      <c r="AQ71" s="22">
        <v>0</v>
      </c>
      <c r="AR71" s="22">
        <v>0</v>
      </c>
      <c r="AS71" s="22">
        <v>0</v>
      </c>
      <c r="AT71" s="22">
        <v>0</v>
      </c>
      <c r="AU71" s="22">
        <v>0</v>
      </c>
      <c r="AV71" s="22">
        <v>0</v>
      </c>
      <c r="AW71" s="22">
        <v>0</v>
      </c>
      <c r="AX71" s="22"/>
      <c r="AY71" s="22">
        <f t="shared" si="2"/>
        <v>6788.3868000000002</v>
      </c>
      <c r="AZ71" s="19" t="s">
        <v>1249</v>
      </c>
    </row>
    <row r="72" spans="1:52" s="14" customFormat="1" ht="15.75" thickBot="1">
      <c r="A72" s="19">
        <v>69</v>
      </c>
      <c r="B72" s="15" t="s">
        <v>176</v>
      </c>
      <c r="C72" s="15">
        <v>2020</v>
      </c>
      <c r="D72" s="18" t="s">
        <v>1181</v>
      </c>
      <c r="E72" s="15" t="s">
        <v>74</v>
      </c>
      <c r="F72" s="15" t="s">
        <v>1185</v>
      </c>
      <c r="G72" s="19" t="s">
        <v>38</v>
      </c>
      <c r="H72" s="15" t="s">
        <v>39</v>
      </c>
      <c r="I72" s="15" t="s">
        <v>39</v>
      </c>
      <c r="J72" s="15" t="s">
        <v>39</v>
      </c>
      <c r="K72" s="15" t="s">
        <v>39</v>
      </c>
      <c r="L72" s="15" t="s">
        <v>39</v>
      </c>
      <c r="M72" s="15" t="s">
        <v>39</v>
      </c>
      <c r="N72" s="19" t="s">
        <v>38</v>
      </c>
      <c r="O72" s="15" t="s">
        <v>28</v>
      </c>
      <c r="P72" s="19">
        <v>1</v>
      </c>
      <c r="Q72" s="15">
        <v>1.39</v>
      </c>
      <c r="R72" s="20" t="s">
        <v>1250</v>
      </c>
      <c r="S72" s="15">
        <v>0</v>
      </c>
      <c r="T72" s="19" t="s">
        <v>39</v>
      </c>
      <c r="U72" s="15"/>
      <c r="V72" s="15" t="s">
        <v>39</v>
      </c>
      <c r="W72" s="21">
        <v>43070</v>
      </c>
      <c r="X72" s="21">
        <v>43070</v>
      </c>
      <c r="Y72" s="22">
        <v>0</v>
      </c>
      <c r="Z72" s="22">
        <v>0</v>
      </c>
      <c r="AA72" s="22">
        <v>0</v>
      </c>
      <c r="AB72" s="22">
        <v>0</v>
      </c>
      <c r="AC72" s="22">
        <v>0</v>
      </c>
      <c r="AD72" s="22">
        <v>0</v>
      </c>
      <c r="AE72" s="22">
        <v>0</v>
      </c>
      <c r="AF72" s="22">
        <v>0</v>
      </c>
      <c r="AG72" s="22">
        <v>0</v>
      </c>
      <c r="AH72" s="22">
        <v>0</v>
      </c>
      <c r="AI72" s="22">
        <v>0</v>
      </c>
      <c r="AJ72" s="22">
        <v>0</v>
      </c>
      <c r="AK72" s="22">
        <v>0</v>
      </c>
      <c r="AL72" s="22">
        <v>0</v>
      </c>
      <c r="AM72" s="22">
        <v>0</v>
      </c>
      <c r="AN72" s="22">
        <v>0</v>
      </c>
      <c r="AO72" s="22">
        <v>0</v>
      </c>
      <c r="AP72" s="22">
        <v>0</v>
      </c>
      <c r="AQ72" s="22">
        <v>0</v>
      </c>
      <c r="AR72" s="22">
        <v>0</v>
      </c>
      <c r="AS72" s="22">
        <v>0</v>
      </c>
      <c r="AT72" s="22">
        <v>0</v>
      </c>
      <c r="AU72" s="22">
        <v>0</v>
      </c>
      <c r="AV72" s="22">
        <v>0</v>
      </c>
      <c r="AW72" s="22">
        <v>0</v>
      </c>
      <c r="AX72" s="22"/>
      <c r="AY72" s="22">
        <f t="shared" si="2"/>
        <v>0</v>
      </c>
      <c r="AZ72" s="19" t="s">
        <v>1251</v>
      </c>
    </row>
    <row r="73" spans="1:52" s="14" customFormat="1" ht="15.75" thickBot="1">
      <c r="A73" s="19">
        <v>70</v>
      </c>
      <c r="B73" s="15" t="s">
        <v>176</v>
      </c>
      <c r="C73" s="15">
        <v>2020</v>
      </c>
      <c r="D73" s="18" t="s">
        <v>1172</v>
      </c>
      <c r="E73" s="15" t="s">
        <v>74</v>
      </c>
      <c r="F73" s="15" t="s">
        <v>1185</v>
      </c>
      <c r="G73" s="19" t="s">
        <v>38</v>
      </c>
      <c r="H73" s="15" t="s">
        <v>31</v>
      </c>
      <c r="I73" s="15" t="s">
        <v>1248</v>
      </c>
      <c r="J73" s="15">
        <v>23</v>
      </c>
      <c r="K73" s="15">
        <v>1</v>
      </c>
      <c r="L73" s="15">
        <v>3</v>
      </c>
      <c r="M73" s="15">
        <v>3</v>
      </c>
      <c r="N73" s="19" t="s">
        <v>38</v>
      </c>
      <c r="O73" s="15" t="s">
        <v>39</v>
      </c>
      <c r="P73" s="19" t="s">
        <v>39</v>
      </c>
      <c r="Q73" s="15" t="s">
        <v>39</v>
      </c>
      <c r="R73" s="20" t="s">
        <v>39</v>
      </c>
      <c r="S73" s="15" t="s">
        <v>39</v>
      </c>
      <c r="T73" s="19" t="s">
        <v>39</v>
      </c>
      <c r="U73" s="15"/>
      <c r="V73" s="15" t="s">
        <v>39</v>
      </c>
      <c r="W73" s="21">
        <v>43070</v>
      </c>
      <c r="X73" s="21">
        <v>43070</v>
      </c>
      <c r="Y73" s="22">
        <v>0</v>
      </c>
      <c r="Z73" s="22">
        <v>0</v>
      </c>
      <c r="AA73" s="22">
        <v>0</v>
      </c>
      <c r="AB73" s="22">
        <v>10646.6412</v>
      </c>
      <c r="AC73" s="22">
        <v>0</v>
      </c>
      <c r="AD73" s="22">
        <v>0</v>
      </c>
      <c r="AE73" s="22">
        <v>0</v>
      </c>
      <c r="AF73" s="22">
        <v>0</v>
      </c>
      <c r="AG73" s="22">
        <v>0</v>
      </c>
      <c r="AH73" s="22">
        <v>0</v>
      </c>
      <c r="AI73" s="22">
        <v>0</v>
      </c>
      <c r="AJ73" s="22">
        <v>0</v>
      </c>
      <c r="AK73" s="22">
        <v>0</v>
      </c>
      <c r="AL73" s="22">
        <v>0</v>
      </c>
      <c r="AM73" s="22">
        <v>0</v>
      </c>
      <c r="AN73" s="22">
        <v>0</v>
      </c>
      <c r="AO73" s="22">
        <v>0</v>
      </c>
      <c r="AP73" s="22">
        <v>0</v>
      </c>
      <c r="AQ73" s="22">
        <v>0</v>
      </c>
      <c r="AR73" s="22">
        <v>0</v>
      </c>
      <c r="AS73" s="22">
        <v>0</v>
      </c>
      <c r="AT73" s="22">
        <v>0</v>
      </c>
      <c r="AU73" s="22">
        <v>0</v>
      </c>
      <c r="AV73" s="22">
        <v>0</v>
      </c>
      <c r="AW73" s="22">
        <v>0</v>
      </c>
      <c r="AX73" s="22"/>
      <c r="AY73" s="22">
        <f t="shared" si="2"/>
        <v>10646.6412</v>
      </c>
      <c r="AZ73" s="19" t="s">
        <v>1252</v>
      </c>
    </row>
    <row r="74" spans="1:52" s="14" customFormat="1" ht="15.75" thickBot="1">
      <c r="A74" s="19">
        <v>71</v>
      </c>
      <c r="B74" s="15" t="s">
        <v>177</v>
      </c>
      <c r="C74" s="15">
        <v>2020</v>
      </c>
      <c r="D74" s="18" t="s">
        <v>690</v>
      </c>
      <c r="E74" s="15" t="s">
        <v>74</v>
      </c>
      <c r="F74" s="15" t="s">
        <v>1185</v>
      </c>
      <c r="G74" s="19" t="s">
        <v>38</v>
      </c>
      <c r="H74" s="15" t="s">
        <v>39</v>
      </c>
      <c r="I74" s="15" t="s">
        <v>39</v>
      </c>
      <c r="J74" s="15" t="s">
        <v>39</v>
      </c>
      <c r="K74" s="15" t="s">
        <v>39</v>
      </c>
      <c r="L74" s="15" t="s">
        <v>39</v>
      </c>
      <c r="M74" s="15" t="s">
        <v>39</v>
      </c>
      <c r="N74" s="19" t="s">
        <v>38</v>
      </c>
      <c r="O74" s="15" t="s">
        <v>28</v>
      </c>
      <c r="P74" s="19">
        <v>1</v>
      </c>
      <c r="Q74" s="15">
        <v>2.02</v>
      </c>
      <c r="R74" s="20" t="s">
        <v>1253</v>
      </c>
      <c r="S74" s="15">
        <v>0</v>
      </c>
      <c r="T74" s="19" t="s">
        <v>39</v>
      </c>
      <c r="U74" s="15"/>
      <c r="V74" s="15" t="s">
        <v>39</v>
      </c>
      <c r="W74" s="21">
        <v>43070</v>
      </c>
      <c r="X74" s="21">
        <v>43070</v>
      </c>
      <c r="Y74" s="22">
        <v>0</v>
      </c>
      <c r="Z74" s="22">
        <v>0</v>
      </c>
      <c r="AA74" s="22">
        <v>0</v>
      </c>
      <c r="AB74" s="22">
        <v>0</v>
      </c>
      <c r="AC74" s="22">
        <v>0</v>
      </c>
      <c r="AD74" s="22">
        <v>0</v>
      </c>
      <c r="AE74" s="22">
        <v>0</v>
      </c>
      <c r="AF74" s="22">
        <v>0</v>
      </c>
      <c r="AG74" s="22">
        <v>0</v>
      </c>
      <c r="AH74" s="22">
        <v>0</v>
      </c>
      <c r="AI74" s="22">
        <v>0</v>
      </c>
      <c r="AJ74" s="22">
        <v>0</v>
      </c>
      <c r="AK74" s="22">
        <v>0</v>
      </c>
      <c r="AL74" s="22">
        <v>0</v>
      </c>
      <c r="AM74" s="22">
        <v>0</v>
      </c>
      <c r="AN74" s="22">
        <v>0</v>
      </c>
      <c r="AO74" s="22">
        <v>0</v>
      </c>
      <c r="AP74" s="22">
        <v>0</v>
      </c>
      <c r="AQ74" s="22">
        <v>0</v>
      </c>
      <c r="AR74" s="22">
        <v>0</v>
      </c>
      <c r="AS74" s="22">
        <v>0</v>
      </c>
      <c r="AT74" s="22">
        <v>0</v>
      </c>
      <c r="AU74" s="22">
        <v>0</v>
      </c>
      <c r="AV74" s="22">
        <v>0</v>
      </c>
      <c r="AW74" s="22">
        <v>0</v>
      </c>
      <c r="AX74" s="22"/>
      <c r="AY74" s="22">
        <f t="shared" si="2"/>
        <v>0</v>
      </c>
      <c r="AZ74" s="19" t="s">
        <v>1254</v>
      </c>
    </row>
    <row r="75" spans="1:52" s="14" customFormat="1" ht="15.75" thickBot="1">
      <c r="A75" s="19">
        <v>72</v>
      </c>
      <c r="B75" s="15" t="s">
        <v>177</v>
      </c>
      <c r="C75" s="15">
        <v>2020</v>
      </c>
      <c r="D75" s="18" t="s">
        <v>691</v>
      </c>
      <c r="E75" s="15" t="s">
        <v>74</v>
      </c>
      <c r="F75" s="15" t="s">
        <v>1185</v>
      </c>
      <c r="G75" s="19" t="s">
        <v>38</v>
      </c>
      <c r="H75" s="15" t="s">
        <v>31</v>
      </c>
      <c r="I75" s="15" t="s">
        <v>1248</v>
      </c>
      <c r="J75" s="15">
        <v>13.8</v>
      </c>
      <c r="K75" s="15">
        <v>1</v>
      </c>
      <c r="L75" s="15">
        <v>5.7</v>
      </c>
      <c r="M75" s="15">
        <v>5.7</v>
      </c>
      <c r="N75" s="19" t="s">
        <v>38</v>
      </c>
      <c r="O75" s="15" t="s">
        <v>39</v>
      </c>
      <c r="P75" s="19" t="s">
        <v>39</v>
      </c>
      <c r="Q75" s="15" t="s">
        <v>39</v>
      </c>
      <c r="R75" s="20" t="s">
        <v>39</v>
      </c>
      <c r="S75" s="15" t="s">
        <v>39</v>
      </c>
      <c r="T75" s="19" t="s">
        <v>39</v>
      </c>
      <c r="U75" s="15"/>
      <c r="V75" s="15" t="s">
        <v>39</v>
      </c>
      <c r="W75" s="21">
        <v>43070</v>
      </c>
      <c r="X75" s="21">
        <v>43070</v>
      </c>
      <c r="Y75" s="22">
        <v>0</v>
      </c>
      <c r="Z75" s="22">
        <v>0</v>
      </c>
      <c r="AA75" s="22">
        <v>0</v>
      </c>
      <c r="AB75" s="22">
        <v>19549.779600000002</v>
      </c>
      <c r="AC75" s="22">
        <v>0</v>
      </c>
      <c r="AD75" s="22">
        <v>0</v>
      </c>
      <c r="AE75" s="22">
        <v>0</v>
      </c>
      <c r="AF75" s="22">
        <v>0</v>
      </c>
      <c r="AG75" s="22">
        <v>0</v>
      </c>
      <c r="AH75" s="22">
        <v>0</v>
      </c>
      <c r="AI75" s="22">
        <v>0</v>
      </c>
      <c r="AJ75" s="22">
        <v>0</v>
      </c>
      <c r="AK75" s="22">
        <v>0</v>
      </c>
      <c r="AL75" s="22">
        <v>0</v>
      </c>
      <c r="AM75" s="22">
        <v>0</v>
      </c>
      <c r="AN75" s="22">
        <v>0</v>
      </c>
      <c r="AO75" s="22">
        <v>0</v>
      </c>
      <c r="AP75" s="22">
        <v>0</v>
      </c>
      <c r="AQ75" s="22">
        <v>0</v>
      </c>
      <c r="AR75" s="22">
        <v>0</v>
      </c>
      <c r="AS75" s="22">
        <v>0</v>
      </c>
      <c r="AT75" s="22">
        <v>0</v>
      </c>
      <c r="AU75" s="22">
        <v>0</v>
      </c>
      <c r="AV75" s="22">
        <v>0</v>
      </c>
      <c r="AW75" s="22">
        <v>0</v>
      </c>
      <c r="AX75" s="22"/>
      <c r="AY75" s="22">
        <f t="shared" si="2"/>
        <v>19549.779600000002</v>
      </c>
      <c r="AZ75" s="19" t="s">
        <v>1255</v>
      </c>
    </row>
    <row r="76" spans="1:52" s="14" customFormat="1" ht="15.75" thickBot="1">
      <c r="A76" s="19">
        <v>73</v>
      </c>
      <c r="B76" s="15" t="s">
        <v>189</v>
      </c>
      <c r="C76" s="15">
        <v>2020</v>
      </c>
      <c r="D76" s="18" t="s">
        <v>1256</v>
      </c>
      <c r="E76" s="15" t="s">
        <v>74</v>
      </c>
      <c r="F76" s="15" t="s">
        <v>1185</v>
      </c>
      <c r="G76" s="19" t="s">
        <v>38</v>
      </c>
      <c r="H76" s="15" t="s">
        <v>39</v>
      </c>
      <c r="I76" s="15" t="s">
        <v>39</v>
      </c>
      <c r="J76" s="15" t="s">
        <v>39</v>
      </c>
      <c r="K76" s="15" t="s">
        <v>39</v>
      </c>
      <c r="L76" s="15" t="s">
        <v>39</v>
      </c>
      <c r="M76" s="15" t="s">
        <v>39</v>
      </c>
      <c r="N76" s="19" t="s">
        <v>38</v>
      </c>
      <c r="O76" s="15" t="s">
        <v>28</v>
      </c>
      <c r="P76" s="19">
        <v>1</v>
      </c>
      <c r="Q76" s="15">
        <v>5.6</v>
      </c>
      <c r="R76" s="20" t="s">
        <v>39</v>
      </c>
      <c r="S76" s="15">
        <v>0</v>
      </c>
      <c r="T76" s="19" t="s">
        <v>39</v>
      </c>
      <c r="U76" s="15"/>
      <c r="V76" s="15" t="s">
        <v>39</v>
      </c>
      <c r="W76" s="21">
        <v>43070</v>
      </c>
      <c r="X76" s="21">
        <v>43070</v>
      </c>
      <c r="Y76" s="22">
        <v>0</v>
      </c>
      <c r="Z76" s="22">
        <v>0</v>
      </c>
      <c r="AA76" s="22">
        <v>0</v>
      </c>
      <c r="AB76" s="22">
        <v>0</v>
      </c>
      <c r="AC76" s="22">
        <v>0</v>
      </c>
      <c r="AD76" s="22">
        <v>0</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0</v>
      </c>
      <c r="AX76" s="22"/>
      <c r="AY76" s="22">
        <f t="shared" si="2"/>
        <v>0</v>
      </c>
      <c r="AZ76" s="19" t="s">
        <v>1257</v>
      </c>
    </row>
    <row r="77" spans="1:52" s="14" customFormat="1" ht="15.75" thickBot="1">
      <c r="A77" s="19">
        <v>74</v>
      </c>
      <c r="B77" s="15" t="s">
        <v>189</v>
      </c>
      <c r="C77" s="15">
        <v>2020</v>
      </c>
      <c r="D77" s="18" t="s">
        <v>1258</v>
      </c>
      <c r="E77" s="15" t="s">
        <v>74</v>
      </c>
      <c r="F77" s="15" t="s">
        <v>1185</v>
      </c>
      <c r="G77" s="19" t="s">
        <v>38</v>
      </c>
      <c r="H77" s="15" t="s">
        <v>31</v>
      </c>
      <c r="I77" s="15" t="s">
        <v>1259</v>
      </c>
      <c r="J77" s="15">
        <v>13.8</v>
      </c>
      <c r="K77" s="15">
        <v>1</v>
      </c>
      <c r="L77" s="15">
        <v>9.8699999999999992</v>
      </c>
      <c r="M77" s="15">
        <v>9.8699999999999992</v>
      </c>
      <c r="N77" s="19" t="s">
        <v>38</v>
      </c>
      <c r="O77" s="15" t="s">
        <v>39</v>
      </c>
      <c r="P77" s="19" t="s">
        <v>39</v>
      </c>
      <c r="Q77" s="15" t="s">
        <v>39</v>
      </c>
      <c r="R77" s="20" t="s">
        <v>39</v>
      </c>
      <c r="S77" s="15" t="s">
        <v>39</v>
      </c>
      <c r="T77" s="19" t="s">
        <v>39</v>
      </c>
      <c r="U77" s="15"/>
      <c r="V77" s="15" t="s">
        <v>39</v>
      </c>
      <c r="W77" s="21">
        <v>43070</v>
      </c>
      <c r="X77" s="21">
        <v>43070</v>
      </c>
      <c r="Y77" s="22">
        <v>0</v>
      </c>
      <c r="Z77" s="22">
        <v>0</v>
      </c>
      <c r="AA77" s="22">
        <v>0</v>
      </c>
      <c r="AB77" s="22">
        <v>41095.875599999999</v>
      </c>
      <c r="AC77" s="22">
        <v>0</v>
      </c>
      <c r="AD77" s="22">
        <v>0</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0</v>
      </c>
      <c r="AX77" s="22"/>
      <c r="AY77" s="22">
        <f t="shared" si="2"/>
        <v>41095.875599999999</v>
      </c>
      <c r="AZ77" s="19" t="s">
        <v>1260</v>
      </c>
    </row>
    <row r="78" spans="1:52" s="14" customFormat="1" ht="15.75" thickBot="1">
      <c r="A78" s="19">
        <v>75</v>
      </c>
      <c r="B78" s="15" t="s">
        <v>207</v>
      </c>
      <c r="C78" s="15" t="s">
        <v>36</v>
      </c>
      <c r="D78" s="18" t="s">
        <v>697</v>
      </c>
      <c r="E78" s="15" t="s">
        <v>74</v>
      </c>
      <c r="F78" s="15" t="s">
        <v>1185</v>
      </c>
      <c r="G78" s="19" t="s">
        <v>38</v>
      </c>
      <c r="H78" s="15" t="s">
        <v>39</v>
      </c>
      <c r="I78" s="15" t="s">
        <v>39</v>
      </c>
      <c r="J78" s="15" t="s">
        <v>39</v>
      </c>
      <c r="K78" s="15" t="s">
        <v>39</v>
      </c>
      <c r="L78" s="15" t="s">
        <v>39</v>
      </c>
      <c r="M78" s="15" t="s">
        <v>39</v>
      </c>
      <c r="N78" s="19" t="s">
        <v>38</v>
      </c>
      <c r="O78" s="15" t="s">
        <v>29</v>
      </c>
      <c r="P78" s="19">
        <v>1</v>
      </c>
      <c r="Q78" s="15"/>
      <c r="R78" s="20" t="s">
        <v>39</v>
      </c>
      <c r="S78" s="15" t="s">
        <v>39</v>
      </c>
      <c r="T78" s="19" t="s">
        <v>39</v>
      </c>
      <c r="U78" s="15"/>
      <c r="V78" s="15" t="s">
        <v>39</v>
      </c>
      <c r="W78" s="21">
        <v>43374</v>
      </c>
      <c r="X78" s="21">
        <v>43435</v>
      </c>
      <c r="Y78" s="22">
        <v>0</v>
      </c>
      <c r="Z78" s="22">
        <v>0</v>
      </c>
      <c r="AA78" s="22">
        <v>0</v>
      </c>
      <c r="AB78" s="22">
        <v>0</v>
      </c>
      <c r="AC78" s="22">
        <v>0</v>
      </c>
      <c r="AD78" s="22">
        <v>0</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0</v>
      </c>
      <c r="AX78" s="22"/>
      <c r="AY78" s="22">
        <f t="shared" si="2"/>
        <v>0</v>
      </c>
      <c r="AZ78" s="19" t="s">
        <v>1561</v>
      </c>
    </row>
    <row r="79" spans="1:52" s="14" customFormat="1" ht="15.75" thickBot="1">
      <c r="A79" s="19">
        <v>76</v>
      </c>
      <c r="B79" s="15" t="s">
        <v>207</v>
      </c>
      <c r="C79" s="15" t="s">
        <v>36</v>
      </c>
      <c r="D79" s="18" t="s">
        <v>698</v>
      </c>
      <c r="E79" s="15" t="s">
        <v>74</v>
      </c>
      <c r="F79" s="15" t="s">
        <v>1185</v>
      </c>
      <c r="G79" s="19" t="s">
        <v>38</v>
      </c>
      <c r="H79" s="15" t="s">
        <v>39</v>
      </c>
      <c r="I79" s="15" t="s">
        <v>39</v>
      </c>
      <c r="J79" s="15" t="s">
        <v>39</v>
      </c>
      <c r="K79" s="15" t="s">
        <v>39</v>
      </c>
      <c r="L79" s="15" t="s">
        <v>39</v>
      </c>
      <c r="M79" s="15" t="s">
        <v>39</v>
      </c>
      <c r="N79" s="19" t="s">
        <v>38</v>
      </c>
      <c r="O79" s="15" t="s">
        <v>29</v>
      </c>
      <c r="P79" s="19">
        <v>1</v>
      </c>
      <c r="Q79" s="15"/>
      <c r="R79" s="20" t="s">
        <v>39</v>
      </c>
      <c r="S79" s="15" t="s">
        <v>39</v>
      </c>
      <c r="T79" s="19" t="s">
        <v>39</v>
      </c>
      <c r="U79" s="15"/>
      <c r="V79" s="15" t="s">
        <v>39</v>
      </c>
      <c r="W79" s="21">
        <v>43374</v>
      </c>
      <c r="X79" s="21">
        <v>43435</v>
      </c>
      <c r="Y79" s="22">
        <v>0</v>
      </c>
      <c r="Z79" s="22">
        <v>0</v>
      </c>
      <c r="AA79" s="22">
        <v>0</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0</v>
      </c>
      <c r="AX79" s="22"/>
      <c r="AY79" s="22">
        <f t="shared" si="2"/>
        <v>0</v>
      </c>
      <c r="AZ79" s="19" t="s">
        <v>1561</v>
      </c>
    </row>
    <row r="80" spans="1:52" s="14" customFormat="1" ht="15.75" thickBot="1">
      <c r="A80" s="19">
        <v>77</v>
      </c>
      <c r="B80" s="15" t="s">
        <v>207</v>
      </c>
      <c r="C80" s="15" t="s">
        <v>36</v>
      </c>
      <c r="D80" s="18" t="s">
        <v>1562</v>
      </c>
      <c r="E80" s="15" t="s">
        <v>74</v>
      </c>
      <c r="F80" s="15" t="s">
        <v>1185</v>
      </c>
      <c r="G80" s="19" t="s">
        <v>38</v>
      </c>
      <c r="H80" s="15" t="s">
        <v>39</v>
      </c>
      <c r="I80" s="15" t="s">
        <v>39</v>
      </c>
      <c r="J80" s="15" t="s">
        <v>39</v>
      </c>
      <c r="K80" s="15" t="s">
        <v>39</v>
      </c>
      <c r="L80" s="15" t="s">
        <v>39</v>
      </c>
      <c r="M80" s="15" t="s">
        <v>39</v>
      </c>
      <c r="N80" s="19" t="s">
        <v>38</v>
      </c>
      <c r="O80" s="15" t="s">
        <v>28</v>
      </c>
      <c r="P80" s="19">
        <v>2</v>
      </c>
      <c r="Q80" s="15">
        <v>120</v>
      </c>
      <c r="R80" s="20" t="s">
        <v>1189</v>
      </c>
      <c r="S80" s="15">
        <v>18</v>
      </c>
      <c r="T80" s="19" t="s">
        <v>39</v>
      </c>
      <c r="U80" s="15"/>
      <c r="V80" s="15" t="s">
        <v>39</v>
      </c>
      <c r="W80" s="21">
        <v>43374</v>
      </c>
      <c r="X80" s="21">
        <v>43435</v>
      </c>
      <c r="Y80" s="22">
        <v>0</v>
      </c>
      <c r="Z80" s="22">
        <v>0</v>
      </c>
      <c r="AA80" s="22">
        <v>0</v>
      </c>
      <c r="AB80" s="22">
        <v>108277.10400000001</v>
      </c>
      <c r="AC80" s="22">
        <v>162415.65600000002</v>
      </c>
      <c r="AD80" s="22">
        <v>0</v>
      </c>
      <c r="AE80" s="22">
        <v>0</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0</v>
      </c>
      <c r="AX80" s="22"/>
      <c r="AY80" s="22">
        <f t="shared" si="2"/>
        <v>270692.76</v>
      </c>
      <c r="AZ80" s="19" t="s">
        <v>1261</v>
      </c>
    </row>
    <row r="81" spans="1:52" s="14" customFormat="1" ht="15.75" thickBot="1">
      <c r="A81" s="19">
        <v>78</v>
      </c>
      <c r="B81" s="15" t="s">
        <v>207</v>
      </c>
      <c r="C81" s="15" t="s">
        <v>36</v>
      </c>
      <c r="D81" s="18" t="s">
        <v>1460</v>
      </c>
      <c r="E81" s="15" t="s">
        <v>74</v>
      </c>
      <c r="F81" s="15" t="s">
        <v>1185</v>
      </c>
      <c r="G81" s="19" t="s">
        <v>38</v>
      </c>
      <c r="H81" s="15" t="s">
        <v>32</v>
      </c>
      <c r="I81" s="15" t="s">
        <v>1199</v>
      </c>
      <c r="J81" s="15">
        <v>230</v>
      </c>
      <c r="K81" s="15">
        <v>1</v>
      </c>
      <c r="L81" s="15">
        <v>6.2</v>
      </c>
      <c r="M81" s="15">
        <v>6.2</v>
      </c>
      <c r="N81" s="19" t="s">
        <v>38</v>
      </c>
      <c r="O81" s="15" t="s">
        <v>39</v>
      </c>
      <c r="P81" s="19" t="s">
        <v>39</v>
      </c>
      <c r="Q81" s="15" t="s">
        <v>39</v>
      </c>
      <c r="R81" s="20" t="s">
        <v>39</v>
      </c>
      <c r="S81" s="15" t="s">
        <v>39</v>
      </c>
      <c r="T81" s="19" t="s">
        <v>39</v>
      </c>
      <c r="U81" s="15"/>
      <c r="V81" s="15" t="s">
        <v>39</v>
      </c>
      <c r="W81" s="21">
        <v>43374</v>
      </c>
      <c r="X81" s="21">
        <v>43435</v>
      </c>
      <c r="Y81" s="22">
        <v>0</v>
      </c>
      <c r="Z81" s="22">
        <v>0</v>
      </c>
      <c r="AA81" s="22">
        <v>0</v>
      </c>
      <c r="AB81" s="22">
        <v>0</v>
      </c>
      <c r="AC81" s="22">
        <v>0</v>
      </c>
      <c r="AD81" s="22">
        <v>0</v>
      </c>
      <c r="AE81" s="22">
        <v>0</v>
      </c>
      <c r="AF81" s="22">
        <v>0</v>
      </c>
      <c r="AG81" s="22">
        <v>0</v>
      </c>
      <c r="AH81" s="22">
        <v>0</v>
      </c>
      <c r="AI81" s="22">
        <v>0</v>
      </c>
      <c r="AJ81" s="22">
        <v>0</v>
      </c>
      <c r="AK81" s="22">
        <v>0</v>
      </c>
      <c r="AL81" s="22">
        <v>0</v>
      </c>
      <c r="AM81" s="22">
        <v>0</v>
      </c>
      <c r="AN81" s="22">
        <v>0</v>
      </c>
      <c r="AO81" s="22">
        <v>0</v>
      </c>
      <c r="AP81" s="22">
        <v>0</v>
      </c>
      <c r="AQ81" s="22">
        <v>0</v>
      </c>
      <c r="AR81" s="22">
        <v>0</v>
      </c>
      <c r="AS81" s="22">
        <v>0</v>
      </c>
      <c r="AT81" s="22">
        <v>0</v>
      </c>
      <c r="AU81" s="22">
        <v>0</v>
      </c>
      <c r="AV81" s="22">
        <v>0</v>
      </c>
      <c r="AW81" s="22">
        <v>0</v>
      </c>
      <c r="AX81" s="22"/>
      <c r="AY81" s="22">
        <f t="shared" si="2"/>
        <v>0</v>
      </c>
      <c r="AZ81" s="19" t="s">
        <v>1262</v>
      </c>
    </row>
    <row r="82" spans="1:52" s="14" customFormat="1" ht="15.75" thickBot="1">
      <c r="A82" s="19">
        <v>79</v>
      </c>
      <c r="B82" s="15" t="s">
        <v>207</v>
      </c>
      <c r="C82" s="15" t="s">
        <v>36</v>
      </c>
      <c r="D82" s="18" t="s">
        <v>1979</v>
      </c>
      <c r="E82" s="15" t="s">
        <v>74</v>
      </c>
      <c r="F82" s="15" t="s">
        <v>1185</v>
      </c>
      <c r="G82" s="19" t="s">
        <v>38</v>
      </c>
      <c r="H82" s="15" t="s">
        <v>39</v>
      </c>
      <c r="I82" s="15" t="s">
        <v>39</v>
      </c>
      <c r="J82" s="15" t="s">
        <v>39</v>
      </c>
      <c r="K82" s="15" t="s">
        <v>39</v>
      </c>
      <c r="L82" s="15" t="s">
        <v>39</v>
      </c>
      <c r="M82" s="15" t="s">
        <v>39</v>
      </c>
      <c r="N82" s="19" t="s">
        <v>38</v>
      </c>
      <c r="O82" s="15" t="s">
        <v>39</v>
      </c>
      <c r="P82" s="19" t="s">
        <v>39</v>
      </c>
      <c r="Q82" s="15" t="s">
        <v>39</v>
      </c>
      <c r="R82" s="20" t="s">
        <v>39</v>
      </c>
      <c r="S82" s="15" t="s">
        <v>39</v>
      </c>
      <c r="T82" s="19" t="s">
        <v>25</v>
      </c>
      <c r="U82" s="15">
        <v>23</v>
      </c>
      <c r="V82" s="15">
        <v>18</v>
      </c>
      <c r="W82" s="21">
        <v>43374</v>
      </c>
      <c r="X82" s="21">
        <v>43435</v>
      </c>
      <c r="Y82" s="22">
        <v>0</v>
      </c>
      <c r="Z82" s="22">
        <v>0</v>
      </c>
      <c r="AA82" s="22">
        <v>0</v>
      </c>
      <c r="AB82" s="22">
        <v>0</v>
      </c>
      <c r="AC82" s="22">
        <v>0</v>
      </c>
      <c r="AD82" s="22">
        <v>0</v>
      </c>
      <c r="AE82" s="22">
        <v>0</v>
      </c>
      <c r="AF82" s="22">
        <v>0</v>
      </c>
      <c r="AG82" s="22">
        <v>0</v>
      </c>
      <c r="AH82" s="22">
        <v>0</v>
      </c>
      <c r="AI82" s="22">
        <v>0</v>
      </c>
      <c r="AJ82" s="22">
        <v>0</v>
      </c>
      <c r="AK82" s="22">
        <v>0</v>
      </c>
      <c r="AL82" s="22">
        <v>0</v>
      </c>
      <c r="AM82" s="22">
        <v>0</v>
      </c>
      <c r="AN82" s="22">
        <v>0</v>
      </c>
      <c r="AO82" s="22">
        <v>0</v>
      </c>
      <c r="AP82" s="22">
        <v>0</v>
      </c>
      <c r="AQ82" s="22">
        <v>0</v>
      </c>
      <c r="AR82" s="22">
        <v>0</v>
      </c>
      <c r="AS82" s="22">
        <v>0</v>
      </c>
      <c r="AT82" s="22">
        <v>0</v>
      </c>
      <c r="AU82" s="22">
        <v>0</v>
      </c>
      <c r="AV82" s="22">
        <v>0</v>
      </c>
      <c r="AW82" s="22">
        <v>0</v>
      </c>
      <c r="AX82" s="22"/>
      <c r="AY82" s="22">
        <f t="shared" si="2"/>
        <v>0</v>
      </c>
      <c r="AZ82" s="19" t="s">
        <v>39</v>
      </c>
    </row>
    <row r="83" spans="1:52" s="14" customFormat="1" ht="15.75" thickBot="1">
      <c r="A83" s="19">
        <v>80</v>
      </c>
      <c r="B83" s="15" t="s">
        <v>207</v>
      </c>
      <c r="C83" s="15" t="s">
        <v>36</v>
      </c>
      <c r="D83" s="18" t="s">
        <v>1461</v>
      </c>
      <c r="E83" s="15" t="s">
        <v>74</v>
      </c>
      <c r="F83" s="15" t="s">
        <v>1185</v>
      </c>
      <c r="G83" s="19" t="s">
        <v>38</v>
      </c>
      <c r="H83" s="15" t="s">
        <v>32</v>
      </c>
      <c r="I83" s="15" t="s">
        <v>1199</v>
      </c>
      <c r="J83" s="15">
        <v>230</v>
      </c>
      <c r="K83" s="15">
        <v>1</v>
      </c>
      <c r="L83" s="15">
        <v>3.2</v>
      </c>
      <c r="M83" s="15">
        <v>3.2</v>
      </c>
      <c r="N83" s="19" t="s">
        <v>38</v>
      </c>
      <c r="O83" s="15" t="s">
        <v>39</v>
      </c>
      <c r="P83" s="19" t="s">
        <v>39</v>
      </c>
      <c r="Q83" s="15" t="s">
        <v>39</v>
      </c>
      <c r="R83" s="20" t="s">
        <v>39</v>
      </c>
      <c r="S83" s="15" t="s">
        <v>39</v>
      </c>
      <c r="T83" s="19" t="s">
        <v>39</v>
      </c>
      <c r="U83" s="15"/>
      <c r="V83" s="15" t="s">
        <v>39</v>
      </c>
      <c r="W83" s="21">
        <v>43374</v>
      </c>
      <c r="X83" s="21">
        <v>43435</v>
      </c>
      <c r="Y83" s="22">
        <v>0</v>
      </c>
      <c r="Z83" s="22">
        <v>0</v>
      </c>
      <c r="AA83" s="22">
        <v>0</v>
      </c>
      <c r="AB83" s="22">
        <v>0</v>
      </c>
      <c r="AC83" s="22">
        <v>0</v>
      </c>
      <c r="AD83" s="22">
        <v>0</v>
      </c>
      <c r="AE83" s="22">
        <v>0</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0</v>
      </c>
      <c r="AW83" s="22">
        <v>0</v>
      </c>
      <c r="AX83" s="22"/>
      <c r="AY83" s="22">
        <f t="shared" si="2"/>
        <v>0</v>
      </c>
      <c r="AZ83" s="19" t="s">
        <v>1262</v>
      </c>
    </row>
    <row r="84" spans="1:52" s="14" customFormat="1" ht="15.75" thickBot="1">
      <c r="A84" s="19">
        <v>81</v>
      </c>
      <c r="B84" s="15" t="s">
        <v>209</v>
      </c>
      <c r="C84" s="15" t="s">
        <v>36</v>
      </c>
      <c r="D84" s="18" t="s">
        <v>1541</v>
      </c>
      <c r="E84" s="15" t="s">
        <v>74</v>
      </c>
      <c r="F84" s="15" t="s">
        <v>1185</v>
      </c>
      <c r="G84" s="19" t="s">
        <v>38</v>
      </c>
      <c r="H84" s="15" t="s">
        <v>39</v>
      </c>
      <c r="I84" s="15" t="s">
        <v>39</v>
      </c>
      <c r="J84" s="15" t="s">
        <v>39</v>
      </c>
      <c r="K84" s="15" t="s">
        <v>39</v>
      </c>
      <c r="L84" s="15" t="s">
        <v>39</v>
      </c>
      <c r="M84" s="15" t="s">
        <v>39</v>
      </c>
      <c r="N84" s="19" t="s">
        <v>38</v>
      </c>
      <c r="O84" s="15" t="s">
        <v>28</v>
      </c>
      <c r="P84" s="19">
        <v>2</v>
      </c>
      <c r="Q84" s="15">
        <v>120</v>
      </c>
      <c r="R84" s="20" t="s">
        <v>1189</v>
      </c>
      <c r="S84" s="15">
        <v>18</v>
      </c>
      <c r="T84" s="19" t="s">
        <v>39</v>
      </c>
      <c r="U84" s="15"/>
      <c r="V84" s="15" t="s">
        <v>39</v>
      </c>
      <c r="W84" s="21">
        <v>43374</v>
      </c>
      <c r="X84" s="21">
        <v>43435</v>
      </c>
      <c r="Y84" s="22">
        <v>0</v>
      </c>
      <c r="Z84" s="22">
        <v>0</v>
      </c>
      <c r="AA84" s="22">
        <v>0</v>
      </c>
      <c r="AB84" s="22">
        <v>118070.784</v>
      </c>
      <c r="AC84" s="22">
        <v>177106.17600000001</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c r="AY84" s="22">
        <f t="shared" si="2"/>
        <v>295176.96000000002</v>
      </c>
      <c r="AZ84" s="19" t="s">
        <v>1263</v>
      </c>
    </row>
    <row r="85" spans="1:52" s="14" customFormat="1" ht="15.75" thickBot="1">
      <c r="A85" s="19">
        <v>82</v>
      </c>
      <c r="B85" s="15" t="s">
        <v>209</v>
      </c>
      <c r="C85" s="15" t="s">
        <v>36</v>
      </c>
      <c r="D85" s="18" t="s">
        <v>1980</v>
      </c>
      <c r="E85" s="15" t="s">
        <v>74</v>
      </c>
      <c r="F85" s="15" t="s">
        <v>1185</v>
      </c>
      <c r="G85" s="19" t="s">
        <v>38</v>
      </c>
      <c r="H85" s="15" t="s">
        <v>39</v>
      </c>
      <c r="I85" s="15" t="s">
        <v>39</v>
      </c>
      <c r="J85" s="15" t="s">
        <v>39</v>
      </c>
      <c r="K85" s="15" t="s">
        <v>39</v>
      </c>
      <c r="L85" s="15" t="s">
        <v>39</v>
      </c>
      <c r="M85" s="15" t="s">
        <v>39</v>
      </c>
      <c r="N85" s="19" t="s">
        <v>38</v>
      </c>
      <c r="O85" s="15" t="s">
        <v>39</v>
      </c>
      <c r="P85" s="19" t="s">
        <v>39</v>
      </c>
      <c r="Q85" s="15" t="s">
        <v>39</v>
      </c>
      <c r="R85" s="20" t="s">
        <v>39</v>
      </c>
      <c r="S85" s="15" t="s">
        <v>39</v>
      </c>
      <c r="T85" s="19" t="s">
        <v>25</v>
      </c>
      <c r="U85" s="15">
        <v>23</v>
      </c>
      <c r="V85" s="15">
        <v>18</v>
      </c>
      <c r="W85" s="21">
        <v>43374</v>
      </c>
      <c r="X85" s="21">
        <v>43435</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c r="AY85" s="22">
        <f t="shared" si="2"/>
        <v>0</v>
      </c>
      <c r="AZ85" s="19" t="s">
        <v>39</v>
      </c>
    </row>
    <row r="86" spans="1:52" s="14" customFormat="1" ht="15.75" thickBot="1">
      <c r="A86" s="19">
        <v>83</v>
      </c>
      <c r="B86" s="15" t="s">
        <v>209</v>
      </c>
      <c r="C86" s="15" t="s">
        <v>36</v>
      </c>
      <c r="D86" s="18" t="s">
        <v>2119</v>
      </c>
      <c r="E86" s="15" t="s">
        <v>74</v>
      </c>
      <c r="F86" s="15" t="s">
        <v>1185</v>
      </c>
      <c r="G86" s="19" t="s">
        <v>38</v>
      </c>
      <c r="H86" s="15" t="s">
        <v>31</v>
      </c>
      <c r="I86" s="15" t="s">
        <v>1264</v>
      </c>
      <c r="J86" s="15">
        <v>230</v>
      </c>
      <c r="K86" s="15">
        <v>2</v>
      </c>
      <c r="L86" s="15">
        <v>3.8</v>
      </c>
      <c r="M86" s="15">
        <v>7.6</v>
      </c>
      <c r="N86" s="19" t="s">
        <v>38</v>
      </c>
      <c r="O86" s="15" t="s">
        <v>39</v>
      </c>
      <c r="P86" s="19" t="s">
        <v>39</v>
      </c>
      <c r="Q86" s="15" t="s">
        <v>39</v>
      </c>
      <c r="R86" s="20" t="s">
        <v>39</v>
      </c>
      <c r="S86" s="15" t="s">
        <v>39</v>
      </c>
      <c r="T86" s="19" t="s">
        <v>39</v>
      </c>
      <c r="U86" s="15"/>
      <c r="V86" s="15" t="s">
        <v>39</v>
      </c>
      <c r="W86" s="21">
        <v>43374</v>
      </c>
      <c r="X86" s="21">
        <v>43435</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c r="AY86" s="22">
        <f t="shared" si="2"/>
        <v>0</v>
      </c>
      <c r="AZ86" s="19" t="s">
        <v>39</v>
      </c>
    </row>
    <row r="87" spans="1:52" s="14" customFormat="1" ht="15.75" thickBot="1">
      <c r="A87" s="19">
        <v>84</v>
      </c>
      <c r="B87" s="15" t="s">
        <v>134</v>
      </c>
      <c r="C87" s="15" t="s">
        <v>135</v>
      </c>
      <c r="D87" s="18" t="s">
        <v>701</v>
      </c>
      <c r="E87" s="15" t="s">
        <v>79</v>
      </c>
      <c r="F87" s="15" t="s">
        <v>1185</v>
      </c>
      <c r="G87" s="19" t="s">
        <v>38</v>
      </c>
      <c r="H87" s="15" t="s">
        <v>39</v>
      </c>
      <c r="I87" s="15" t="s">
        <v>39</v>
      </c>
      <c r="J87" s="15" t="s">
        <v>39</v>
      </c>
      <c r="K87" s="15" t="s">
        <v>39</v>
      </c>
      <c r="L87" s="15" t="s">
        <v>39</v>
      </c>
      <c r="M87" s="15" t="s">
        <v>39</v>
      </c>
      <c r="N87" s="19" t="s">
        <v>38</v>
      </c>
      <c r="O87" s="15" t="s">
        <v>29</v>
      </c>
      <c r="P87" s="19">
        <v>1</v>
      </c>
      <c r="Q87" s="15"/>
      <c r="R87" s="20" t="s">
        <v>39</v>
      </c>
      <c r="S87" s="15" t="s">
        <v>39</v>
      </c>
      <c r="T87" s="19" t="s">
        <v>39</v>
      </c>
      <c r="U87" s="15"/>
      <c r="V87" s="15" t="s">
        <v>39</v>
      </c>
      <c r="W87" s="21">
        <v>42460</v>
      </c>
      <c r="X87" s="21">
        <v>42460</v>
      </c>
      <c r="Y87" s="22">
        <v>0</v>
      </c>
      <c r="Z87" s="22">
        <v>10615.893599999999</v>
      </c>
      <c r="AA87" s="22">
        <v>2066.922</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c r="AY87" s="22">
        <f t="shared" si="2"/>
        <v>12682.8156</v>
      </c>
      <c r="AZ87" s="19" t="s">
        <v>1265</v>
      </c>
    </row>
    <row r="88" spans="1:52" s="14" customFormat="1" ht="15.75" thickBot="1">
      <c r="A88" s="19">
        <v>85</v>
      </c>
      <c r="B88" s="15" t="s">
        <v>134</v>
      </c>
      <c r="C88" s="15" t="s">
        <v>135</v>
      </c>
      <c r="D88" s="18" t="s">
        <v>1542</v>
      </c>
      <c r="E88" s="15" t="s">
        <v>79</v>
      </c>
      <c r="F88" s="15" t="s">
        <v>1185</v>
      </c>
      <c r="G88" s="19" t="s">
        <v>38</v>
      </c>
      <c r="H88" s="15" t="s">
        <v>31</v>
      </c>
      <c r="I88" s="15" t="s">
        <v>1266</v>
      </c>
      <c r="J88" s="15">
        <v>115</v>
      </c>
      <c r="K88" s="15">
        <v>1</v>
      </c>
      <c r="L88" s="15">
        <v>84.95</v>
      </c>
      <c r="M88" s="15">
        <v>84.95</v>
      </c>
      <c r="N88" s="19" t="s">
        <v>38</v>
      </c>
      <c r="O88" s="15" t="s">
        <v>39</v>
      </c>
      <c r="P88" s="19" t="s">
        <v>39</v>
      </c>
      <c r="Q88" s="15" t="s">
        <v>39</v>
      </c>
      <c r="R88" s="20" t="s">
        <v>39</v>
      </c>
      <c r="S88" s="15" t="s">
        <v>39</v>
      </c>
      <c r="T88" s="19" t="s">
        <v>39</v>
      </c>
      <c r="U88" s="15"/>
      <c r="V88" s="15" t="s">
        <v>39</v>
      </c>
      <c r="W88" s="21">
        <v>42460</v>
      </c>
      <c r="X88" s="21">
        <v>42460</v>
      </c>
      <c r="Y88" s="22">
        <v>0</v>
      </c>
      <c r="Z88" s="22">
        <v>74761.081200000001</v>
      </c>
      <c r="AA88" s="22">
        <v>3891.2796000000003</v>
      </c>
      <c r="AB88" s="22">
        <v>0</v>
      </c>
      <c r="AC88" s="22">
        <v>0</v>
      </c>
      <c r="AD88" s="22">
        <v>0</v>
      </c>
      <c r="AE88" s="22">
        <v>0</v>
      </c>
      <c r="AF88" s="22">
        <v>0</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c r="AY88" s="22">
        <f t="shared" si="2"/>
        <v>78652.360799999995</v>
      </c>
      <c r="AZ88" s="19" t="s">
        <v>1563</v>
      </c>
    </row>
    <row r="89" spans="1:52" s="14" customFormat="1" ht="15.75" thickBot="1">
      <c r="A89" s="19">
        <v>86</v>
      </c>
      <c r="B89" s="15" t="s">
        <v>2290</v>
      </c>
      <c r="C89" s="15" t="s">
        <v>136</v>
      </c>
      <c r="D89" s="18" t="s">
        <v>2278</v>
      </c>
      <c r="E89" s="15" t="s">
        <v>79</v>
      </c>
      <c r="F89" s="15" t="s">
        <v>1185</v>
      </c>
      <c r="G89" s="19" t="s">
        <v>38</v>
      </c>
      <c r="H89" s="15"/>
      <c r="I89" s="15"/>
      <c r="J89" s="15"/>
      <c r="K89" s="15"/>
      <c r="L89" s="15"/>
      <c r="M89" s="15"/>
      <c r="N89" s="19" t="s">
        <v>38</v>
      </c>
      <c r="O89" s="15" t="s">
        <v>28</v>
      </c>
      <c r="P89" s="19">
        <v>1</v>
      </c>
      <c r="Q89" s="15">
        <v>30</v>
      </c>
      <c r="R89" s="20" t="s">
        <v>1272</v>
      </c>
      <c r="S89" s="15">
        <v>7</v>
      </c>
      <c r="T89" s="19"/>
      <c r="U89" s="15"/>
      <c r="V89" s="15"/>
      <c r="W89" s="21">
        <v>43617</v>
      </c>
      <c r="X89" s="21">
        <v>43617</v>
      </c>
      <c r="Y89" s="22">
        <v>0</v>
      </c>
      <c r="Z89" s="22">
        <v>0</v>
      </c>
      <c r="AA89" s="22">
        <v>0</v>
      </c>
      <c r="AB89" s="22">
        <v>0</v>
      </c>
      <c r="AC89" s="22">
        <v>0</v>
      </c>
      <c r="AD89" s="22">
        <v>0</v>
      </c>
      <c r="AE89" s="22">
        <v>0</v>
      </c>
      <c r="AF89" s="22">
        <v>0</v>
      </c>
      <c r="AG89" s="22">
        <v>0</v>
      </c>
      <c r="AH89" s="22">
        <v>0</v>
      </c>
      <c r="AI89" s="22">
        <v>0</v>
      </c>
      <c r="AJ89" s="22">
        <v>0</v>
      </c>
      <c r="AK89" s="22">
        <v>0</v>
      </c>
      <c r="AL89" s="22">
        <v>0</v>
      </c>
      <c r="AM89" s="22">
        <v>0</v>
      </c>
      <c r="AN89" s="22">
        <v>0</v>
      </c>
      <c r="AO89" s="22">
        <v>0</v>
      </c>
      <c r="AP89" s="22">
        <v>0</v>
      </c>
      <c r="AQ89" s="22">
        <v>0</v>
      </c>
      <c r="AR89" s="22">
        <v>0</v>
      </c>
      <c r="AS89" s="22">
        <v>0</v>
      </c>
      <c r="AT89" s="22">
        <v>0</v>
      </c>
      <c r="AU89" s="22">
        <v>0</v>
      </c>
      <c r="AV89" s="22">
        <v>0</v>
      </c>
      <c r="AW89" s="22">
        <v>0</v>
      </c>
      <c r="AX89" s="22"/>
      <c r="AY89" s="22"/>
      <c r="AZ89" s="19" t="s">
        <v>2295</v>
      </c>
    </row>
    <row r="90" spans="1:52" s="14" customFormat="1" ht="15.75" thickBot="1">
      <c r="A90" s="19">
        <v>87</v>
      </c>
      <c r="B90" s="15" t="s">
        <v>2290</v>
      </c>
      <c r="C90" s="15" t="s">
        <v>136</v>
      </c>
      <c r="D90" s="18" t="s">
        <v>2279</v>
      </c>
      <c r="E90" s="15" t="s">
        <v>79</v>
      </c>
      <c r="F90" s="15" t="s">
        <v>1185</v>
      </c>
      <c r="G90" s="19" t="s">
        <v>38</v>
      </c>
      <c r="H90" s="15"/>
      <c r="I90" s="15"/>
      <c r="J90" s="15"/>
      <c r="K90" s="15"/>
      <c r="L90" s="15"/>
      <c r="M90" s="15"/>
      <c r="N90" s="19" t="s">
        <v>38</v>
      </c>
      <c r="O90" s="15"/>
      <c r="P90" s="19"/>
      <c r="Q90" s="15"/>
      <c r="R90" s="20"/>
      <c r="S90" s="15"/>
      <c r="T90" s="19" t="s">
        <v>25</v>
      </c>
      <c r="U90" s="15">
        <v>13.8</v>
      </c>
      <c r="V90" s="15">
        <v>1.8</v>
      </c>
      <c r="W90" s="21">
        <v>43617</v>
      </c>
      <c r="X90" s="21">
        <v>43617</v>
      </c>
      <c r="Y90" s="22">
        <v>0</v>
      </c>
      <c r="Z90" s="22">
        <v>0</v>
      </c>
      <c r="AA90" s="22">
        <v>0</v>
      </c>
      <c r="AB90" s="22">
        <v>0</v>
      </c>
      <c r="AC90" s="22">
        <v>0</v>
      </c>
      <c r="AD90" s="22">
        <v>0</v>
      </c>
      <c r="AE90" s="22">
        <v>0</v>
      </c>
      <c r="AF90" s="22">
        <v>0</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0</v>
      </c>
      <c r="AX90" s="22"/>
      <c r="AY90" s="22"/>
      <c r="AZ90" s="19"/>
    </row>
    <row r="91" spans="1:52" s="14" customFormat="1" ht="15.75" thickBot="1">
      <c r="A91" s="19">
        <v>88</v>
      </c>
      <c r="B91" s="15" t="s">
        <v>2291</v>
      </c>
      <c r="C91" s="15" t="s">
        <v>136</v>
      </c>
      <c r="D91" s="18" t="s">
        <v>2280</v>
      </c>
      <c r="E91" s="15" t="s">
        <v>79</v>
      </c>
      <c r="F91" s="15" t="s">
        <v>1185</v>
      </c>
      <c r="G91" s="19" t="s">
        <v>38</v>
      </c>
      <c r="H91" s="15"/>
      <c r="I91" s="15"/>
      <c r="J91" s="15"/>
      <c r="K91" s="15"/>
      <c r="L91" s="15"/>
      <c r="M91" s="15"/>
      <c r="N91" s="19" t="s">
        <v>38</v>
      </c>
      <c r="O91" s="15" t="s">
        <v>28</v>
      </c>
      <c r="P91" s="19">
        <v>1</v>
      </c>
      <c r="Q91" s="15">
        <v>30</v>
      </c>
      <c r="R91" s="20" t="s">
        <v>1267</v>
      </c>
      <c r="S91" s="15">
        <v>5</v>
      </c>
      <c r="T91" s="19"/>
      <c r="U91" s="15"/>
      <c r="V91" s="15"/>
      <c r="W91" s="21">
        <v>43617</v>
      </c>
      <c r="X91" s="21">
        <v>43617</v>
      </c>
      <c r="Y91" s="22">
        <v>0</v>
      </c>
      <c r="Z91" s="22">
        <v>0</v>
      </c>
      <c r="AA91" s="22">
        <v>0</v>
      </c>
      <c r="AB91" s="22">
        <v>0</v>
      </c>
      <c r="AC91" s="22">
        <v>20382.92568</v>
      </c>
      <c r="AD91" s="22">
        <v>13588.617120000003</v>
      </c>
      <c r="AE91" s="22">
        <v>0</v>
      </c>
      <c r="AF91" s="22">
        <v>0</v>
      </c>
      <c r="AG91" s="22">
        <v>0</v>
      </c>
      <c r="AH91" s="22">
        <v>0</v>
      </c>
      <c r="AI91" s="22">
        <v>0</v>
      </c>
      <c r="AJ91" s="22">
        <v>0</v>
      </c>
      <c r="AK91" s="22">
        <v>0</v>
      </c>
      <c r="AL91" s="22">
        <v>0</v>
      </c>
      <c r="AM91" s="22">
        <v>0</v>
      </c>
      <c r="AN91" s="22">
        <v>0</v>
      </c>
      <c r="AO91" s="22">
        <v>0</v>
      </c>
      <c r="AP91" s="22">
        <v>0</v>
      </c>
      <c r="AQ91" s="22">
        <v>0</v>
      </c>
      <c r="AR91" s="22">
        <v>0</v>
      </c>
      <c r="AS91" s="22">
        <v>0</v>
      </c>
      <c r="AT91" s="22">
        <v>0</v>
      </c>
      <c r="AU91" s="22">
        <v>0</v>
      </c>
      <c r="AV91" s="22">
        <v>0</v>
      </c>
      <c r="AW91" s="22">
        <v>0</v>
      </c>
      <c r="AX91" s="22"/>
      <c r="AY91" s="22"/>
      <c r="AZ91" s="19"/>
    </row>
    <row r="92" spans="1:52" s="14" customFormat="1" ht="15.75" thickBot="1">
      <c r="A92" s="19">
        <v>89</v>
      </c>
      <c r="B92" s="15" t="s">
        <v>2291</v>
      </c>
      <c r="C92" s="15" t="s">
        <v>136</v>
      </c>
      <c r="D92" s="18" t="s">
        <v>2281</v>
      </c>
      <c r="E92" s="15" t="s">
        <v>79</v>
      </c>
      <c r="F92" s="15" t="s">
        <v>1185</v>
      </c>
      <c r="G92" s="19" t="s">
        <v>38</v>
      </c>
      <c r="H92" s="15"/>
      <c r="I92" s="15"/>
      <c r="J92" s="15"/>
      <c r="K92" s="15"/>
      <c r="L92" s="15"/>
      <c r="M92" s="15"/>
      <c r="N92" s="19" t="s">
        <v>38</v>
      </c>
      <c r="O92" s="15"/>
      <c r="P92" s="19"/>
      <c r="Q92" s="15"/>
      <c r="R92" s="20"/>
      <c r="S92" s="15"/>
      <c r="T92" s="19" t="s">
        <v>25</v>
      </c>
      <c r="U92" s="15">
        <v>13.8</v>
      </c>
      <c r="V92" s="15">
        <v>1.8</v>
      </c>
      <c r="W92" s="21">
        <v>43617</v>
      </c>
      <c r="X92" s="21">
        <v>43617</v>
      </c>
      <c r="Y92" s="22">
        <v>0</v>
      </c>
      <c r="Z92" s="22">
        <v>0</v>
      </c>
      <c r="AA92" s="22">
        <v>0</v>
      </c>
      <c r="AB92" s="22">
        <v>0</v>
      </c>
      <c r="AC92" s="22">
        <v>0</v>
      </c>
      <c r="AD92" s="22">
        <v>0</v>
      </c>
      <c r="AE92" s="22">
        <v>0</v>
      </c>
      <c r="AF92" s="22">
        <v>0</v>
      </c>
      <c r="AG92" s="22">
        <v>0</v>
      </c>
      <c r="AH92" s="22">
        <v>0</v>
      </c>
      <c r="AI92" s="22">
        <v>0</v>
      </c>
      <c r="AJ92" s="22">
        <v>0</v>
      </c>
      <c r="AK92" s="22">
        <v>0</v>
      </c>
      <c r="AL92" s="22">
        <v>0</v>
      </c>
      <c r="AM92" s="22">
        <v>0</v>
      </c>
      <c r="AN92" s="22">
        <v>0</v>
      </c>
      <c r="AO92" s="22">
        <v>0</v>
      </c>
      <c r="AP92" s="22">
        <v>0</v>
      </c>
      <c r="AQ92" s="22">
        <v>0</v>
      </c>
      <c r="AR92" s="22">
        <v>0</v>
      </c>
      <c r="AS92" s="22">
        <v>0</v>
      </c>
      <c r="AT92" s="22">
        <v>0</v>
      </c>
      <c r="AU92" s="22">
        <v>0</v>
      </c>
      <c r="AV92" s="22">
        <v>0</v>
      </c>
      <c r="AW92" s="22">
        <v>0</v>
      </c>
      <c r="AX92" s="22"/>
      <c r="AY92" s="22"/>
      <c r="AZ92" s="19"/>
    </row>
    <row r="93" spans="1:52" s="14" customFormat="1" ht="15.75" thickBot="1">
      <c r="A93" s="19">
        <v>90</v>
      </c>
      <c r="B93" s="15" t="s">
        <v>2292</v>
      </c>
      <c r="C93" s="15" t="s">
        <v>136</v>
      </c>
      <c r="D93" s="18" t="s">
        <v>2293</v>
      </c>
      <c r="E93" s="15" t="s">
        <v>79</v>
      </c>
      <c r="F93" s="15" t="s">
        <v>1185</v>
      </c>
      <c r="G93" s="19" t="s">
        <v>38</v>
      </c>
      <c r="H93" s="15" t="s">
        <v>31</v>
      </c>
      <c r="I93" s="15" t="s">
        <v>1268</v>
      </c>
      <c r="J93" s="15">
        <v>115</v>
      </c>
      <c r="K93" s="15">
        <v>1</v>
      </c>
      <c r="L93" s="15">
        <v>12.3</v>
      </c>
      <c r="M93" s="15">
        <v>12.3</v>
      </c>
      <c r="N93" s="19" t="s">
        <v>38</v>
      </c>
      <c r="O93" s="15"/>
      <c r="P93" s="19"/>
      <c r="Q93" s="15"/>
      <c r="R93" s="20"/>
      <c r="S93" s="15"/>
      <c r="T93" s="19"/>
      <c r="U93" s="15"/>
      <c r="V93" s="15"/>
      <c r="W93" s="21">
        <v>43800</v>
      </c>
      <c r="X93" s="21">
        <v>43800</v>
      </c>
      <c r="Y93" s="22">
        <v>0</v>
      </c>
      <c r="Z93" s="22">
        <v>0</v>
      </c>
      <c r="AA93" s="22">
        <v>0</v>
      </c>
      <c r="AB93" s="22">
        <v>0</v>
      </c>
      <c r="AC93" s="22">
        <v>201683.07431999999</v>
      </c>
      <c r="AD93" s="22">
        <v>134455.38288000002</v>
      </c>
      <c r="AE93" s="22">
        <v>0</v>
      </c>
      <c r="AF93" s="22">
        <v>0</v>
      </c>
      <c r="AG93" s="22">
        <v>0</v>
      </c>
      <c r="AH93" s="22">
        <v>0</v>
      </c>
      <c r="AI93" s="22">
        <v>0</v>
      </c>
      <c r="AJ93" s="22">
        <v>0</v>
      </c>
      <c r="AK93" s="22">
        <v>0</v>
      </c>
      <c r="AL93" s="22">
        <v>0</v>
      </c>
      <c r="AM93" s="22">
        <v>0</v>
      </c>
      <c r="AN93" s="22">
        <v>0</v>
      </c>
      <c r="AO93" s="22">
        <v>0</v>
      </c>
      <c r="AP93" s="22">
        <v>0</v>
      </c>
      <c r="AQ93" s="22">
        <v>0</v>
      </c>
      <c r="AR93" s="22">
        <v>0</v>
      </c>
      <c r="AS93" s="22">
        <v>0</v>
      </c>
      <c r="AT93" s="22">
        <v>0</v>
      </c>
      <c r="AU93" s="22">
        <v>0</v>
      </c>
      <c r="AV93" s="22">
        <v>0</v>
      </c>
      <c r="AW93" s="22">
        <v>0</v>
      </c>
      <c r="AX93" s="22"/>
      <c r="AY93" s="22"/>
      <c r="AZ93" s="19"/>
    </row>
    <row r="94" spans="1:52" s="14" customFormat="1" ht="15.75" thickBot="1">
      <c r="A94" s="19">
        <v>91</v>
      </c>
      <c r="B94" s="15" t="s">
        <v>2292</v>
      </c>
      <c r="C94" s="15" t="s">
        <v>136</v>
      </c>
      <c r="D94" s="18" t="s">
        <v>2294</v>
      </c>
      <c r="E94" s="15" t="s">
        <v>79</v>
      </c>
      <c r="F94" s="15" t="s">
        <v>1185</v>
      </c>
      <c r="G94" s="19" t="s">
        <v>38</v>
      </c>
      <c r="H94" s="15" t="s">
        <v>31</v>
      </c>
      <c r="I94" s="15" t="s">
        <v>1268</v>
      </c>
      <c r="J94" s="15">
        <v>115</v>
      </c>
      <c r="K94" s="15">
        <v>1</v>
      </c>
      <c r="L94" s="15">
        <v>12.3</v>
      </c>
      <c r="M94" s="15">
        <v>12.3</v>
      </c>
      <c r="N94" s="19" t="s">
        <v>38</v>
      </c>
      <c r="O94" s="15"/>
      <c r="P94" s="19"/>
      <c r="Q94" s="15"/>
      <c r="R94" s="20"/>
      <c r="S94" s="15"/>
      <c r="T94" s="19"/>
      <c r="U94" s="15"/>
      <c r="V94" s="15"/>
      <c r="W94" s="21">
        <v>43800</v>
      </c>
      <c r="X94" s="21">
        <v>43800</v>
      </c>
      <c r="Y94" s="22">
        <v>0</v>
      </c>
      <c r="Z94" s="22">
        <v>0</v>
      </c>
      <c r="AA94" s="22">
        <v>0</v>
      </c>
      <c r="AB94" s="22">
        <v>0</v>
      </c>
      <c r="AC94" s="22">
        <v>0</v>
      </c>
      <c r="AD94" s="22">
        <v>0</v>
      </c>
      <c r="AE94" s="22">
        <v>0</v>
      </c>
      <c r="AF94" s="22">
        <v>0</v>
      </c>
      <c r="AG94" s="22">
        <v>0</v>
      </c>
      <c r="AH94" s="22">
        <v>0</v>
      </c>
      <c r="AI94" s="22">
        <v>0</v>
      </c>
      <c r="AJ94" s="22">
        <v>0</v>
      </c>
      <c r="AK94" s="22">
        <v>0</v>
      </c>
      <c r="AL94" s="22">
        <v>0</v>
      </c>
      <c r="AM94" s="22">
        <v>0</v>
      </c>
      <c r="AN94" s="22">
        <v>0</v>
      </c>
      <c r="AO94" s="22">
        <v>0</v>
      </c>
      <c r="AP94" s="22">
        <v>0</v>
      </c>
      <c r="AQ94" s="22">
        <v>0</v>
      </c>
      <c r="AR94" s="22">
        <v>0</v>
      </c>
      <c r="AS94" s="22">
        <v>0</v>
      </c>
      <c r="AT94" s="22">
        <v>0</v>
      </c>
      <c r="AU94" s="22">
        <v>0</v>
      </c>
      <c r="AV94" s="22">
        <v>0</v>
      </c>
      <c r="AW94" s="22">
        <v>0</v>
      </c>
      <c r="AX94" s="22"/>
      <c r="AY94" s="22"/>
      <c r="AZ94" s="19"/>
    </row>
    <row r="95" spans="1:52" s="14" customFormat="1" ht="15.75" thickBot="1">
      <c r="A95" s="19">
        <v>92</v>
      </c>
      <c r="B95" s="15" t="s">
        <v>132</v>
      </c>
      <c r="C95" s="15" t="s">
        <v>133</v>
      </c>
      <c r="D95" s="18" t="s">
        <v>1543</v>
      </c>
      <c r="E95" s="15" t="s">
        <v>79</v>
      </c>
      <c r="F95" s="15" t="s">
        <v>1185</v>
      </c>
      <c r="G95" s="19" t="s">
        <v>38</v>
      </c>
      <c r="H95" s="15" t="s">
        <v>39</v>
      </c>
      <c r="I95" s="15" t="s">
        <v>39</v>
      </c>
      <c r="J95" s="15" t="s">
        <v>39</v>
      </c>
      <c r="K95" s="15" t="s">
        <v>39</v>
      </c>
      <c r="L95" s="15" t="s">
        <v>39</v>
      </c>
      <c r="M95" s="15" t="s">
        <v>39</v>
      </c>
      <c r="N95" s="19" t="s">
        <v>38</v>
      </c>
      <c r="O95" s="15" t="s">
        <v>28</v>
      </c>
      <c r="P95" s="19">
        <v>2</v>
      </c>
      <c r="Q95" s="15">
        <v>60</v>
      </c>
      <c r="R95" s="20" t="s">
        <v>1267</v>
      </c>
      <c r="S95" s="15">
        <v>14</v>
      </c>
      <c r="T95" s="19" t="s">
        <v>39</v>
      </c>
      <c r="U95" s="15"/>
      <c r="V95" s="15" t="s">
        <v>39</v>
      </c>
      <c r="W95" s="21">
        <v>42461</v>
      </c>
      <c r="X95" s="21">
        <v>42461</v>
      </c>
      <c r="Y95" s="22">
        <v>0</v>
      </c>
      <c r="Z95" s="22">
        <v>93240.388800000001</v>
      </c>
      <c r="AA95" s="22">
        <v>23512.803599999999</v>
      </c>
      <c r="AB95" s="22">
        <v>0</v>
      </c>
      <c r="AC95" s="22">
        <v>0</v>
      </c>
      <c r="AD95" s="22">
        <v>0</v>
      </c>
      <c r="AE95" s="22">
        <v>0</v>
      </c>
      <c r="AF95" s="22">
        <v>0</v>
      </c>
      <c r="AG95" s="22">
        <v>0</v>
      </c>
      <c r="AH95" s="22">
        <v>0</v>
      </c>
      <c r="AI95" s="22">
        <v>0</v>
      </c>
      <c r="AJ95" s="22">
        <v>0</v>
      </c>
      <c r="AK95" s="22">
        <v>0</v>
      </c>
      <c r="AL95" s="22">
        <v>0</v>
      </c>
      <c r="AM95" s="22">
        <v>0</v>
      </c>
      <c r="AN95" s="22">
        <v>0</v>
      </c>
      <c r="AO95" s="22">
        <v>0</v>
      </c>
      <c r="AP95" s="22">
        <v>0</v>
      </c>
      <c r="AQ95" s="22">
        <v>0</v>
      </c>
      <c r="AR95" s="22">
        <v>0</v>
      </c>
      <c r="AS95" s="22">
        <v>0</v>
      </c>
      <c r="AT95" s="22">
        <v>0</v>
      </c>
      <c r="AU95" s="22">
        <v>0</v>
      </c>
      <c r="AV95" s="22">
        <v>0</v>
      </c>
      <c r="AW95" s="22">
        <v>0</v>
      </c>
      <c r="AX95" s="22"/>
      <c r="AY95" s="22">
        <f t="shared" ref="AY95:AY122" si="3">SUM(Y95:AX95)</f>
        <v>116753.1924</v>
      </c>
      <c r="AZ95" s="19" t="s">
        <v>39</v>
      </c>
    </row>
    <row r="96" spans="1:52" s="14" customFormat="1" ht="15.75" thickBot="1">
      <c r="A96" s="19">
        <v>93</v>
      </c>
      <c r="B96" s="15" t="s">
        <v>132</v>
      </c>
      <c r="C96" s="15" t="s">
        <v>133</v>
      </c>
      <c r="D96" s="18" t="s">
        <v>1981</v>
      </c>
      <c r="E96" s="15" t="s">
        <v>79</v>
      </c>
      <c r="F96" s="15" t="s">
        <v>1185</v>
      </c>
      <c r="G96" s="19" t="s">
        <v>38</v>
      </c>
      <c r="H96" s="15" t="s">
        <v>39</v>
      </c>
      <c r="I96" s="15" t="s">
        <v>39</v>
      </c>
      <c r="J96" s="15" t="s">
        <v>39</v>
      </c>
      <c r="K96" s="15" t="s">
        <v>39</v>
      </c>
      <c r="L96" s="15" t="s">
        <v>39</v>
      </c>
      <c r="M96" s="15" t="s">
        <v>39</v>
      </c>
      <c r="N96" s="19" t="s">
        <v>38</v>
      </c>
      <c r="O96" s="15" t="s">
        <v>39</v>
      </c>
      <c r="P96" s="19" t="s">
        <v>39</v>
      </c>
      <c r="Q96" s="15" t="s">
        <v>39</v>
      </c>
      <c r="R96" s="20" t="s">
        <v>39</v>
      </c>
      <c r="S96" s="15" t="s">
        <v>39</v>
      </c>
      <c r="T96" s="19" t="s">
        <v>25</v>
      </c>
      <c r="U96" s="15">
        <v>13.8</v>
      </c>
      <c r="V96" s="15">
        <v>7.2</v>
      </c>
      <c r="W96" s="21">
        <v>42461</v>
      </c>
      <c r="X96" s="21">
        <v>42461</v>
      </c>
      <c r="Y96" s="22">
        <v>0</v>
      </c>
      <c r="Z96" s="22">
        <v>6537.8508000000002</v>
      </c>
      <c r="AA96" s="22">
        <v>2317.4580000000001</v>
      </c>
      <c r="AB96" s="22">
        <v>0</v>
      </c>
      <c r="AC96" s="22">
        <v>0</v>
      </c>
      <c r="AD96" s="22">
        <v>0</v>
      </c>
      <c r="AE96" s="22">
        <v>0</v>
      </c>
      <c r="AF96" s="22">
        <v>0</v>
      </c>
      <c r="AG96" s="22">
        <v>0</v>
      </c>
      <c r="AH96" s="22">
        <v>0</v>
      </c>
      <c r="AI96" s="22">
        <v>0</v>
      </c>
      <c r="AJ96" s="22">
        <v>0</v>
      </c>
      <c r="AK96" s="22">
        <v>0</v>
      </c>
      <c r="AL96" s="22">
        <v>0</v>
      </c>
      <c r="AM96" s="22">
        <v>0</v>
      </c>
      <c r="AN96" s="22">
        <v>0</v>
      </c>
      <c r="AO96" s="22">
        <v>0</v>
      </c>
      <c r="AP96" s="22">
        <v>0</v>
      </c>
      <c r="AQ96" s="22">
        <v>0</v>
      </c>
      <c r="AR96" s="22">
        <v>0</v>
      </c>
      <c r="AS96" s="22">
        <v>0</v>
      </c>
      <c r="AT96" s="22">
        <v>0</v>
      </c>
      <c r="AU96" s="22">
        <v>0</v>
      </c>
      <c r="AV96" s="22">
        <v>0</v>
      </c>
      <c r="AW96" s="22">
        <v>0</v>
      </c>
      <c r="AX96" s="22"/>
      <c r="AY96" s="22">
        <f t="shared" si="3"/>
        <v>8855.3088000000007</v>
      </c>
      <c r="AZ96" s="19" t="s">
        <v>39</v>
      </c>
    </row>
    <row r="97" spans="1:52" s="14" customFormat="1" ht="15.75" thickBot="1">
      <c r="A97" s="19">
        <v>94</v>
      </c>
      <c r="B97" s="15" t="s">
        <v>132</v>
      </c>
      <c r="C97" s="15" t="s">
        <v>133</v>
      </c>
      <c r="D97" s="18" t="s">
        <v>2120</v>
      </c>
      <c r="E97" s="15" t="s">
        <v>79</v>
      </c>
      <c r="F97" s="15" t="s">
        <v>1185</v>
      </c>
      <c r="G97" s="19" t="s">
        <v>38</v>
      </c>
      <c r="H97" s="15" t="s">
        <v>31</v>
      </c>
      <c r="I97" s="15" t="s">
        <v>1190</v>
      </c>
      <c r="J97" s="15">
        <v>115</v>
      </c>
      <c r="K97" s="15">
        <v>2</v>
      </c>
      <c r="L97" s="15">
        <v>1.5</v>
      </c>
      <c r="M97" s="15">
        <v>3</v>
      </c>
      <c r="N97" s="19" t="s">
        <v>38</v>
      </c>
      <c r="O97" s="15" t="s">
        <v>39</v>
      </c>
      <c r="P97" s="19" t="s">
        <v>39</v>
      </c>
      <c r="Q97" s="15" t="s">
        <v>39</v>
      </c>
      <c r="R97" s="20" t="s">
        <v>39</v>
      </c>
      <c r="S97" s="15" t="s">
        <v>39</v>
      </c>
      <c r="T97" s="19" t="s">
        <v>39</v>
      </c>
      <c r="U97" s="15"/>
      <c r="V97" s="15" t="s">
        <v>39</v>
      </c>
      <c r="W97" s="21">
        <v>42461</v>
      </c>
      <c r="X97" s="21">
        <v>42461</v>
      </c>
      <c r="Y97" s="22">
        <v>0</v>
      </c>
      <c r="Z97" s="22">
        <v>2117.0291999999999</v>
      </c>
      <c r="AA97" s="22">
        <v>249.3972</v>
      </c>
      <c r="AB97" s="22">
        <v>0</v>
      </c>
      <c r="AC97" s="22">
        <v>0</v>
      </c>
      <c r="AD97" s="22">
        <v>0</v>
      </c>
      <c r="AE97" s="22">
        <v>0</v>
      </c>
      <c r="AF97" s="22">
        <v>0</v>
      </c>
      <c r="AG97" s="22">
        <v>0</v>
      </c>
      <c r="AH97" s="22">
        <v>0</v>
      </c>
      <c r="AI97" s="22">
        <v>0</v>
      </c>
      <c r="AJ97" s="22">
        <v>0</v>
      </c>
      <c r="AK97" s="22">
        <v>0</v>
      </c>
      <c r="AL97" s="22">
        <v>0</v>
      </c>
      <c r="AM97" s="22">
        <v>0</v>
      </c>
      <c r="AN97" s="22">
        <v>0</v>
      </c>
      <c r="AO97" s="22">
        <v>0</v>
      </c>
      <c r="AP97" s="22">
        <v>0</v>
      </c>
      <c r="AQ97" s="22">
        <v>0</v>
      </c>
      <c r="AR97" s="22">
        <v>0</v>
      </c>
      <c r="AS97" s="22">
        <v>0</v>
      </c>
      <c r="AT97" s="22">
        <v>0</v>
      </c>
      <c r="AU97" s="22">
        <v>0</v>
      </c>
      <c r="AV97" s="22">
        <v>0</v>
      </c>
      <c r="AW97" s="22">
        <v>0</v>
      </c>
      <c r="AX97" s="22"/>
      <c r="AY97" s="22">
        <f t="shared" si="3"/>
        <v>2366.4263999999998</v>
      </c>
      <c r="AZ97" s="19" t="s">
        <v>502</v>
      </c>
    </row>
    <row r="98" spans="1:52" s="14" customFormat="1" ht="15.75" thickBot="1">
      <c r="A98" s="19">
        <v>95</v>
      </c>
      <c r="B98" s="15" t="s">
        <v>137</v>
      </c>
      <c r="C98" s="15" t="s">
        <v>138</v>
      </c>
      <c r="D98" s="18" t="s">
        <v>708</v>
      </c>
      <c r="E98" s="15" t="s">
        <v>79</v>
      </c>
      <c r="F98" s="15" t="s">
        <v>1185</v>
      </c>
      <c r="G98" s="19" t="s">
        <v>38</v>
      </c>
      <c r="H98" s="15" t="s">
        <v>39</v>
      </c>
      <c r="I98" s="15" t="s">
        <v>39</v>
      </c>
      <c r="J98" s="15" t="s">
        <v>39</v>
      </c>
      <c r="K98" s="15" t="s">
        <v>39</v>
      </c>
      <c r="L98" s="15" t="s">
        <v>39</v>
      </c>
      <c r="M98" s="15" t="s">
        <v>39</v>
      </c>
      <c r="N98" s="19" t="s">
        <v>38</v>
      </c>
      <c r="O98" s="15" t="s">
        <v>28</v>
      </c>
      <c r="P98" s="19">
        <v>1</v>
      </c>
      <c r="Q98" s="15">
        <v>40</v>
      </c>
      <c r="R98" s="20" t="s">
        <v>1267</v>
      </c>
      <c r="S98" s="15">
        <v>10</v>
      </c>
      <c r="T98" s="19" t="s">
        <v>39</v>
      </c>
      <c r="U98" s="15"/>
      <c r="V98" s="15" t="s">
        <v>39</v>
      </c>
      <c r="W98" s="21">
        <v>42522</v>
      </c>
      <c r="X98" s="21">
        <v>42522</v>
      </c>
      <c r="Y98" s="22">
        <v>0</v>
      </c>
      <c r="Z98" s="22">
        <v>52404.159599999999</v>
      </c>
      <c r="AA98" s="22">
        <v>30337.632000000001</v>
      </c>
      <c r="AB98" s="22">
        <v>0</v>
      </c>
      <c r="AC98" s="22">
        <v>0</v>
      </c>
      <c r="AD98" s="22">
        <v>0</v>
      </c>
      <c r="AE98" s="22">
        <v>0</v>
      </c>
      <c r="AF98" s="22">
        <v>0</v>
      </c>
      <c r="AG98" s="22">
        <v>0</v>
      </c>
      <c r="AH98" s="22">
        <v>0</v>
      </c>
      <c r="AI98" s="22">
        <v>0</v>
      </c>
      <c r="AJ98" s="22">
        <v>0</v>
      </c>
      <c r="AK98" s="22">
        <v>0</v>
      </c>
      <c r="AL98" s="22">
        <v>0</v>
      </c>
      <c r="AM98" s="22">
        <v>0</v>
      </c>
      <c r="AN98" s="22">
        <v>0</v>
      </c>
      <c r="AO98" s="22">
        <v>0</v>
      </c>
      <c r="AP98" s="22">
        <v>0</v>
      </c>
      <c r="AQ98" s="22">
        <v>0</v>
      </c>
      <c r="AR98" s="22">
        <v>0</v>
      </c>
      <c r="AS98" s="22">
        <v>0</v>
      </c>
      <c r="AT98" s="22">
        <v>0</v>
      </c>
      <c r="AU98" s="22">
        <v>0</v>
      </c>
      <c r="AV98" s="22">
        <v>0</v>
      </c>
      <c r="AW98" s="22">
        <v>0</v>
      </c>
      <c r="AX98" s="22"/>
      <c r="AY98" s="22">
        <f t="shared" si="3"/>
        <v>82741.791599999997</v>
      </c>
      <c r="AZ98" s="19" t="s">
        <v>39</v>
      </c>
    </row>
    <row r="99" spans="1:52" s="14" customFormat="1" ht="15.75" thickBot="1">
      <c r="A99" s="19">
        <v>96</v>
      </c>
      <c r="B99" s="15" t="s">
        <v>137</v>
      </c>
      <c r="C99" s="15" t="s">
        <v>138</v>
      </c>
      <c r="D99" s="18" t="s">
        <v>1982</v>
      </c>
      <c r="E99" s="15" t="s">
        <v>79</v>
      </c>
      <c r="F99" s="15" t="s">
        <v>1185</v>
      </c>
      <c r="G99" s="19" t="s">
        <v>38</v>
      </c>
      <c r="H99" s="15" t="s">
        <v>39</v>
      </c>
      <c r="I99" s="15" t="s">
        <v>39</v>
      </c>
      <c r="J99" s="15" t="s">
        <v>39</v>
      </c>
      <c r="K99" s="15" t="s">
        <v>39</v>
      </c>
      <c r="L99" s="15" t="s">
        <v>39</v>
      </c>
      <c r="M99" s="15" t="s">
        <v>39</v>
      </c>
      <c r="N99" s="19" t="s">
        <v>38</v>
      </c>
      <c r="O99" s="15" t="s">
        <v>39</v>
      </c>
      <c r="P99" s="19" t="s">
        <v>39</v>
      </c>
      <c r="Q99" s="15" t="s">
        <v>39</v>
      </c>
      <c r="R99" s="20" t="s">
        <v>39</v>
      </c>
      <c r="S99" s="15" t="s">
        <v>39</v>
      </c>
      <c r="T99" s="19" t="s">
        <v>25</v>
      </c>
      <c r="U99" s="15">
        <v>13.8</v>
      </c>
      <c r="V99" s="15">
        <v>1.8</v>
      </c>
      <c r="W99" s="21">
        <v>42522</v>
      </c>
      <c r="X99" s="21">
        <v>42522</v>
      </c>
      <c r="Y99" s="22">
        <v>0</v>
      </c>
      <c r="Z99" s="22">
        <v>1964.43</v>
      </c>
      <c r="AA99" s="22">
        <v>1756.0296000000001</v>
      </c>
      <c r="AB99" s="22">
        <v>0</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c r="AY99" s="22">
        <f t="shared" si="3"/>
        <v>3720.4596000000001</v>
      </c>
      <c r="AZ99" s="19" t="s">
        <v>39</v>
      </c>
    </row>
    <row r="100" spans="1:52" s="14" customFormat="1" ht="15.75" thickBot="1">
      <c r="A100" s="19">
        <v>97</v>
      </c>
      <c r="B100" s="15" t="s">
        <v>137</v>
      </c>
      <c r="C100" s="15" t="s">
        <v>138</v>
      </c>
      <c r="D100" s="18" t="s">
        <v>2121</v>
      </c>
      <c r="E100" s="15" t="s">
        <v>79</v>
      </c>
      <c r="F100" s="15" t="s">
        <v>1185</v>
      </c>
      <c r="G100" s="19" t="s">
        <v>38</v>
      </c>
      <c r="H100" s="15" t="s">
        <v>31</v>
      </c>
      <c r="I100" s="15" t="s">
        <v>1268</v>
      </c>
      <c r="J100" s="15">
        <v>115</v>
      </c>
      <c r="K100" s="15">
        <v>2</v>
      </c>
      <c r="L100" s="15">
        <v>3.5</v>
      </c>
      <c r="M100" s="15">
        <v>7</v>
      </c>
      <c r="N100" s="19" t="s">
        <v>38</v>
      </c>
      <c r="O100" s="15" t="s">
        <v>39</v>
      </c>
      <c r="P100" s="19" t="s">
        <v>39</v>
      </c>
      <c r="Q100" s="15" t="s">
        <v>39</v>
      </c>
      <c r="R100" s="20" t="s">
        <v>39</v>
      </c>
      <c r="S100" s="15" t="s">
        <v>39</v>
      </c>
      <c r="T100" s="19" t="s">
        <v>39</v>
      </c>
      <c r="U100" s="15"/>
      <c r="V100" s="15" t="s">
        <v>39</v>
      </c>
      <c r="W100" s="21">
        <v>42522</v>
      </c>
      <c r="X100" s="21">
        <v>42522</v>
      </c>
      <c r="Y100" s="22">
        <v>0</v>
      </c>
      <c r="Z100" s="22">
        <v>4367.2979999999998</v>
      </c>
      <c r="AA100" s="22">
        <v>2165.9976000000001</v>
      </c>
      <c r="AB100" s="22">
        <v>0</v>
      </c>
      <c r="AC100" s="22">
        <v>0</v>
      </c>
      <c r="AD100" s="22">
        <v>0</v>
      </c>
      <c r="AE100" s="22">
        <v>0</v>
      </c>
      <c r="AF100" s="22">
        <v>0</v>
      </c>
      <c r="AG100" s="22">
        <v>0</v>
      </c>
      <c r="AH100" s="22">
        <v>0</v>
      </c>
      <c r="AI100" s="22">
        <v>0</v>
      </c>
      <c r="AJ100" s="22">
        <v>0</v>
      </c>
      <c r="AK100" s="22">
        <v>0</v>
      </c>
      <c r="AL100" s="22">
        <v>0</v>
      </c>
      <c r="AM100" s="22">
        <v>0</v>
      </c>
      <c r="AN100" s="22">
        <v>0</v>
      </c>
      <c r="AO100" s="22">
        <v>0</v>
      </c>
      <c r="AP100" s="22">
        <v>0</v>
      </c>
      <c r="AQ100" s="22">
        <v>0</v>
      </c>
      <c r="AR100" s="22">
        <v>0</v>
      </c>
      <c r="AS100" s="22">
        <v>0</v>
      </c>
      <c r="AT100" s="22">
        <v>0</v>
      </c>
      <c r="AU100" s="22">
        <v>0</v>
      </c>
      <c r="AV100" s="22">
        <v>0</v>
      </c>
      <c r="AW100" s="22">
        <v>0</v>
      </c>
      <c r="AX100" s="22"/>
      <c r="AY100" s="22">
        <f t="shared" si="3"/>
        <v>6533.2955999999995</v>
      </c>
      <c r="AZ100" s="19" t="s">
        <v>39</v>
      </c>
    </row>
    <row r="101" spans="1:52" s="14" customFormat="1" ht="15.75" thickBot="1">
      <c r="A101" s="19">
        <v>98</v>
      </c>
      <c r="B101" s="15" t="s">
        <v>139</v>
      </c>
      <c r="C101" s="15" t="s">
        <v>140</v>
      </c>
      <c r="D101" s="18" t="s">
        <v>736</v>
      </c>
      <c r="E101" s="15" t="s">
        <v>79</v>
      </c>
      <c r="F101" s="15" t="s">
        <v>1185</v>
      </c>
      <c r="G101" s="19" t="s">
        <v>38</v>
      </c>
      <c r="H101" s="15" t="s">
        <v>39</v>
      </c>
      <c r="I101" s="15" t="s">
        <v>39</v>
      </c>
      <c r="J101" s="15" t="s">
        <v>39</v>
      </c>
      <c r="K101" s="15" t="s">
        <v>39</v>
      </c>
      <c r="L101" s="15" t="s">
        <v>39</v>
      </c>
      <c r="M101" s="15" t="s">
        <v>39</v>
      </c>
      <c r="N101" s="19" t="s">
        <v>38</v>
      </c>
      <c r="O101" s="15" t="s">
        <v>28</v>
      </c>
      <c r="P101" s="19">
        <v>1</v>
      </c>
      <c r="Q101" s="15">
        <v>30</v>
      </c>
      <c r="R101" s="20" t="s">
        <v>1267</v>
      </c>
      <c r="S101" s="15">
        <v>7</v>
      </c>
      <c r="T101" s="19" t="s">
        <v>39</v>
      </c>
      <c r="U101" s="15"/>
      <c r="V101" s="15" t="s">
        <v>39</v>
      </c>
      <c r="W101" s="21">
        <v>43252</v>
      </c>
      <c r="X101" s="21">
        <v>43252</v>
      </c>
      <c r="Y101" s="22">
        <v>0</v>
      </c>
      <c r="Z101" s="22">
        <v>0</v>
      </c>
      <c r="AA101" s="22">
        <v>0</v>
      </c>
      <c r="AB101" s="22">
        <v>57036.798000000003</v>
      </c>
      <c r="AC101" s="22">
        <v>38024.531999999999</v>
      </c>
      <c r="AD101" s="22">
        <v>0</v>
      </c>
      <c r="AE101" s="22">
        <v>0</v>
      </c>
      <c r="AF101" s="22">
        <v>0</v>
      </c>
      <c r="AG101" s="22">
        <v>0</v>
      </c>
      <c r="AH101" s="22">
        <v>0</v>
      </c>
      <c r="AI101" s="22">
        <v>0</v>
      </c>
      <c r="AJ101" s="22">
        <v>0</v>
      </c>
      <c r="AK101" s="22">
        <v>0</v>
      </c>
      <c r="AL101" s="22">
        <v>0</v>
      </c>
      <c r="AM101" s="22">
        <v>0</v>
      </c>
      <c r="AN101" s="22">
        <v>0</v>
      </c>
      <c r="AO101" s="22">
        <v>0</v>
      </c>
      <c r="AP101" s="22">
        <v>0</v>
      </c>
      <c r="AQ101" s="22">
        <v>0</v>
      </c>
      <c r="AR101" s="22">
        <v>0</v>
      </c>
      <c r="AS101" s="22">
        <v>0</v>
      </c>
      <c r="AT101" s="22">
        <v>0</v>
      </c>
      <c r="AU101" s="22">
        <v>0</v>
      </c>
      <c r="AV101" s="22">
        <v>0</v>
      </c>
      <c r="AW101" s="22">
        <v>0</v>
      </c>
      <c r="AX101" s="22"/>
      <c r="AY101" s="22">
        <f t="shared" si="3"/>
        <v>95061.33</v>
      </c>
      <c r="AZ101" s="19" t="s">
        <v>1564</v>
      </c>
    </row>
    <row r="102" spans="1:52" s="14" customFormat="1" ht="15.75" thickBot="1">
      <c r="A102" s="19">
        <v>99</v>
      </c>
      <c r="B102" s="15" t="s">
        <v>139</v>
      </c>
      <c r="C102" s="15" t="s">
        <v>140</v>
      </c>
      <c r="D102" s="18" t="s">
        <v>1983</v>
      </c>
      <c r="E102" s="15" t="s">
        <v>79</v>
      </c>
      <c r="F102" s="15" t="s">
        <v>1185</v>
      </c>
      <c r="G102" s="19" t="s">
        <v>38</v>
      </c>
      <c r="H102" s="15" t="s">
        <v>39</v>
      </c>
      <c r="I102" s="15" t="s">
        <v>39</v>
      </c>
      <c r="J102" s="15" t="s">
        <v>39</v>
      </c>
      <c r="K102" s="15" t="s">
        <v>39</v>
      </c>
      <c r="L102" s="15" t="s">
        <v>39</v>
      </c>
      <c r="M102" s="15" t="s">
        <v>39</v>
      </c>
      <c r="N102" s="19" t="s">
        <v>38</v>
      </c>
      <c r="O102" s="15" t="s">
        <v>39</v>
      </c>
      <c r="P102" s="19" t="s">
        <v>39</v>
      </c>
      <c r="Q102" s="15" t="s">
        <v>39</v>
      </c>
      <c r="R102" s="20" t="s">
        <v>39</v>
      </c>
      <c r="S102" s="15" t="s">
        <v>39</v>
      </c>
      <c r="T102" s="19" t="s">
        <v>25</v>
      </c>
      <c r="U102" s="15">
        <v>13.8</v>
      </c>
      <c r="V102" s="15">
        <v>1.8</v>
      </c>
      <c r="W102" s="21">
        <v>43252</v>
      </c>
      <c r="X102" s="21">
        <v>43252</v>
      </c>
      <c r="Y102" s="22">
        <v>0</v>
      </c>
      <c r="Z102" s="22">
        <v>0</v>
      </c>
      <c r="AA102" s="22">
        <v>0</v>
      </c>
      <c r="AB102" s="22">
        <v>0</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0</v>
      </c>
      <c r="AT102" s="22">
        <v>0</v>
      </c>
      <c r="AU102" s="22">
        <v>0</v>
      </c>
      <c r="AV102" s="22">
        <v>0</v>
      </c>
      <c r="AW102" s="22">
        <v>0</v>
      </c>
      <c r="AX102" s="22"/>
      <c r="AY102" s="22">
        <f t="shared" si="3"/>
        <v>0</v>
      </c>
      <c r="AZ102" s="19" t="s">
        <v>39</v>
      </c>
    </row>
    <row r="103" spans="1:52" s="14" customFormat="1" ht="15.75" thickBot="1">
      <c r="A103" s="19">
        <v>100</v>
      </c>
      <c r="B103" s="15" t="s">
        <v>139</v>
      </c>
      <c r="C103" s="15" t="s">
        <v>140</v>
      </c>
      <c r="D103" s="18" t="s">
        <v>2122</v>
      </c>
      <c r="E103" s="15" t="s">
        <v>79</v>
      </c>
      <c r="F103" s="15" t="s">
        <v>1185</v>
      </c>
      <c r="G103" s="19" t="s">
        <v>38</v>
      </c>
      <c r="H103" s="15" t="s">
        <v>32</v>
      </c>
      <c r="I103" s="15" t="s">
        <v>1269</v>
      </c>
      <c r="J103" s="15">
        <v>115</v>
      </c>
      <c r="K103" s="15">
        <v>1</v>
      </c>
      <c r="L103" s="15">
        <v>2</v>
      </c>
      <c r="M103" s="15">
        <v>2</v>
      </c>
      <c r="N103" s="19" t="s">
        <v>38</v>
      </c>
      <c r="O103" s="15" t="s">
        <v>39</v>
      </c>
      <c r="P103" s="19" t="s">
        <v>39</v>
      </c>
      <c r="Q103" s="15" t="s">
        <v>39</v>
      </c>
      <c r="R103" s="20" t="s">
        <v>39</v>
      </c>
      <c r="S103" s="15" t="s">
        <v>39</v>
      </c>
      <c r="T103" s="19" t="s">
        <v>39</v>
      </c>
      <c r="U103" s="15"/>
      <c r="V103" s="15" t="s">
        <v>39</v>
      </c>
      <c r="W103" s="21">
        <v>43252</v>
      </c>
      <c r="X103" s="21">
        <v>43252</v>
      </c>
      <c r="Y103" s="22">
        <v>0</v>
      </c>
      <c r="Z103" s="22">
        <v>0</v>
      </c>
      <c r="AA103" s="22">
        <v>0</v>
      </c>
      <c r="AB103" s="22">
        <v>0</v>
      </c>
      <c r="AC103" s="22">
        <v>0</v>
      </c>
      <c r="AD103" s="22">
        <v>0</v>
      </c>
      <c r="AE103" s="22">
        <v>0</v>
      </c>
      <c r="AF103" s="22">
        <v>0</v>
      </c>
      <c r="AG103" s="22">
        <v>0</v>
      </c>
      <c r="AH103" s="22">
        <v>0</v>
      </c>
      <c r="AI103" s="22">
        <v>0</v>
      </c>
      <c r="AJ103" s="22">
        <v>0</v>
      </c>
      <c r="AK103" s="22">
        <v>0</v>
      </c>
      <c r="AL103" s="22">
        <v>0</v>
      </c>
      <c r="AM103" s="22">
        <v>0</v>
      </c>
      <c r="AN103" s="22">
        <v>0</v>
      </c>
      <c r="AO103" s="22">
        <v>0</v>
      </c>
      <c r="AP103" s="22">
        <v>0</v>
      </c>
      <c r="AQ103" s="22">
        <v>0</v>
      </c>
      <c r="AR103" s="22">
        <v>0</v>
      </c>
      <c r="AS103" s="22">
        <v>0</v>
      </c>
      <c r="AT103" s="22">
        <v>0</v>
      </c>
      <c r="AU103" s="22">
        <v>0</v>
      </c>
      <c r="AV103" s="22">
        <v>0</v>
      </c>
      <c r="AW103" s="22">
        <v>0</v>
      </c>
      <c r="AX103" s="22"/>
      <c r="AY103" s="22">
        <f t="shared" si="3"/>
        <v>0</v>
      </c>
      <c r="AZ103" s="19" t="s">
        <v>39</v>
      </c>
    </row>
    <row r="104" spans="1:52" s="14" customFormat="1" ht="15.75" thickBot="1">
      <c r="A104" s="19">
        <v>101</v>
      </c>
      <c r="B104" s="15" t="s">
        <v>148</v>
      </c>
      <c r="C104" s="15" t="s">
        <v>149</v>
      </c>
      <c r="D104" s="18" t="s">
        <v>709</v>
      </c>
      <c r="E104" s="15" t="s">
        <v>79</v>
      </c>
      <c r="F104" s="15" t="s">
        <v>1185</v>
      </c>
      <c r="G104" s="19" t="s">
        <v>38</v>
      </c>
      <c r="H104" s="15" t="s">
        <v>39</v>
      </c>
      <c r="I104" s="15" t="s">
        <v>39</v>
      </c>
      <c r="J104" s="15" t="s">
        <v>39</v>
      </c>
      <c r="K104" s="15" t="s">
        <v>39</v>
      </c>
      <c r="L104" s="15" t="s">
        <v>39</v>
      </c>
      <c r="M104" s="15" t="s">
        <v>39</v>
      </c>
      <c r="N104" s="19" t="s">
        <v>38</v>
      </c>
      <c r="O104" s="15" t="s">
        <v>28</v>
      </c>
      <c r="P104" s="19">
        <v>1</v>
      </c>
      <c r="Q104" s="15">
        <v>40</v>
      </c>
      <c r="R104" s="20" t="s">
        <v>1267</v>
      </c>
      <c r="S104" s="15">
        <v>8</v>
      </c>
      <c r="T104" s="19" t="s">
        <v>39</v>
      </c>
      <c r="U104" s="15"/>
      <c r="V104" s="15" t="s">
        <v>39</v>
      </c>
      <c r="W104" s="21">
        <v>42522</v>
      </c>
      <c r="X104" s="21">
        <v>42522</v>
      </c>
      <c r="Y104" s="22">
        <v>0</v>
      </c>
      <c r="Z104" s="22">
        <v>32500.213200000002</v>
      </c>
      <c r="AA104" s="22">
        <v>18815.2536</v>
      </c>
      <c r="AB104" s="22">
        <v>0</v>
      </c>
      <c r="AC104" s="22">
        <v>0</v>
      </c>
      <c r="AD104" s="22">
        <v>0</v>
      </c>
      <c r="AE104" s="22">
        <v>0</v>
      </c>
      <c r="AF104" s="22">
        <v>0</v>
      </c>
      <c r="AG104" s="22">
        <v>0</v>
      </c>
      <c r="AH104" s="22">
        <v>0</v>
      </c>
      <c r="AI104" s="22">
        <v>0</v>
      </c>
      <c r="AJ104" s="22">
        <v>0</v>
      </c>
      <c r="AK104" s="22">
        <v>0</v>
      </c>
      <c r="AL104" s="22">
        <v>0</v>
      </c>
      <c r="AM104" s="22">
        <v>0</v>
      </c>
      <c r="AN104" s="22">
        <v>0</v>
      </c>
      <c r="AO104" s="22">
        <v>0</v>
      </c>
      <c r="AP104" s="22">
        <v>0</v>
      </c>
      <c r="AQ104" s="22">
        <v>0</v>
      </c>
      <c r="AR104" s="22">
        <v>0</v>
      </c>
      <c r="AS104" s="22">
        <v>0</v>
      </c>
      <c r="AT104" s="22">
        <v>0</v>
      </c>
      <c r="AU104" s="22">
        <v>0</v>
      </c>
      <c r="AV104" s="22">
        <v>0</v>
      </c>
      <c r="AW104" s="22">
        <v>0</v>
      </c>
      <c r="AX104" s="22"/>
      <c r="AY104" s="22">
        <f t="shared" si="3"/>
        <v>51315.466800000002</v>
      </c>
      <c r="AZ104" s="19" t="s">
        <v>39</v>
      </c>
    </row>
    <row r="105" spans="1:52" s="14" customFormat="1" ht="15.75" thickBot="1">
      <c r="A105" s="19">
        <v>102</v>
      </c>
      <c r="B105" s="15" t="s">
        <v>148</v>
      </c>
      <c r="C105" s="15" t="s">
        <v>149</v>
      </c>
      <c r="D105" s="18" t="s">
        <v>1984</v>
      </c>
      <c r="E105" s="15" t="s">
        <v>79</v>
      </c>
      <c r="F105" s="15" t="s">
        <v>1185</v>
      </c>
      <c r="G105" s="19" t="s">
        <v>38</v>
      </c>
      <c r="H105" s="15" t="s">
        <v>39</v>
      </c>
      <c r="I105" s="15" t="s">
        <v>39</v>
      </c>
      <c r="J105" s="15" t="s">
        <v>39</v>
      </c>
      <c r="K105" s="15" t="s">
        <v>39</v>
      </c>
      <c r="L105" s="15" t="s">
        <v>39</v>
      </c>
      <c r="M105" s="15" t="s">
        <v>39</v>
      </c>
      <c r="N105" s="19" t="s">
        <v>38</v>
      </c>
      <c r="O105" s="15" t="s">
        <v>39</v>
      </c>
      <c r="P105" s="19" t="s">
        <v>39</v>
      </c>
      <c r="Q105" s="15" t="s">
        <v>39</v>
      </c>
      <c r="R105" s="20" t="s">
        <v>39</v>
      </c>
      <c r="S105" s="15" t="s">
        <v>39</v>
      </c>
      <c r="T105" s="19" t="s">
        <v>25</v>
      </c>
      <c r="U105" s="15">
        <v>13.8</v>
      </c>
      <c r="V105" s="15">
        <v>2.4</v>
      </c>
      <c r="W105" s="21">
        <v>42522</v>
      </c>
      <c r="X105" s="21">
        <v>42522</v>
      </c>
      <c r="Y105" s="22">
        <v>0</v>
      </c>
      <c r="Z105" s="22">
        <v>2053.2564000000002</v>
      </c>
      <c r="AA105" s="22">
        <v>1835.7456</v>
      </c>
      <c r="AB105" s="22">
        <v>0</v>
      </c>
      <c r="AC105" s="22">
        <v>0</v>
      </c>
      <c r="AD105" s="22">
        <v>0</v>
      </c>
      <c r="AE105" s="22">
        <v>0</v>
      </c>
      <c r="AF105" s="22">
        <v>0</v>
      </c>
      <c r="AG105" s="22">
        <v>0</v>
      </c>
      <c r="AH105" s="22">
        <v>0</v>
      </c>
      <c r="AI105" s="22">
        <v>0</v>
      </c>
      <c r="AJ105" s="22">
        <v>0</v>
      </c>
      <c r="AK105" s="22">
        <v>0</v>
      </c>
      <c r="AL105" s="22">
        <v>0</v>
      </c>
      <c r="AM105" s="22">
        <v>0</v>
      </c>
      <c r="AN105" s="22">
        <v>0</v>
      </c>
      <c r="AO105" s="22">
        <v>0</v>
      </c>
      <c r="AP105" s="22">
        <v>0</v>
      </c>
      <c r="AQ105" s="22">
        <v>0</v>
      </c>
      <c r="AR105" s="22">
        <v>0</v>
      </c>
      <c r="AS105" s="22">
        <v>0</v>
      </c>
      <c r="AT105" s="22">
        <v>0</v>
      </c>
      <c r="AU105" s="22">
        <v>0</v>
      </c>
      <c r="AV105" s="22">
        <v>0</v>
      </c>
      <c r="AW105" s="22">
        <v>0</v>
      </c>
      <c r="AX105" s="22"/>
      <c r="AY105" s="22">
        <f t="shared" si="3"/>
        <v>3889.0020000000004</v>
      </c>
      <c r="AZ105" s="19" t="s">
        <v>39</v>
      </c>
    </row>
    <row r="106" spans="1:52" s="14" customFormat="1" ht="15.75" thickBot="1">
      <c r="A106" s="19">
        <v>103</v>
      </c>
      <c r="B106" s="15" t="s">
        <v>152</v>
      </c>
      <c r="C106" s="15">
        <v>1821</v>
      </c>
      <c r="D106" s="18" t="s">
        <v>711</v>
      </c>
      <c r="E106" s="15" t="s">
        <v>79</v>
      </c>
      <c r="F106" s="15" t="s">
        <v>1185</v>
      </c>
      <c r="G106" s="19" t="s">
        <v>38</v>
      </c>
      <c r="H106" s="15" t="s">
        <v>39</v>
      </c>
      <c r="I106" s="15" t="s">
        <v>39</v>
      </c>
      <c r="J106" s="15" t="s">
        <v>39</v>
      </c>
      <c r="K106" s="15" t="s">
        <v>39</v>
      </c>
      <c r="L106" s="15" t="s">
        <v>39</v>
      </c>
      <c r="M106" s="15" t="s">
        <v>39</v>
      </c>
      <c r="N106" s="19" t="s">
        <v>38</v>
      </c>
      <c r="O106" s="15" t="s">
        <v>28</v>
      </c>
      <c r="P106" s="19">
        <v>1</v>
      </c>
      <c r="Q106" s="15">
        <v>30</v>
      </c>
      <c r="R106" s="20" t="s">
        <v>1267</v>
      </c>
      <c r="S106" s="15">
        <v>5</v>
      </c>
      <c r="T106" s="19" t="s">
        <v>39</v>
      </c>
      <c r="U106" s="15"/>
      <c r="V106" s="15" t="s">
        <v>39</v>
      </c>
      <c r="W106" s="21">
        <v>42522</v>
      </c>
      <c r="X106" s="21">
        <v>43983</v>
      </c>
      <c r="Y106" s="22">
        <v>0</v>
      </c>
      <c r="Z106" s="22">
        <v>0</v>
      </c>
      <c r="AA106" s="22">
        <v>0</v>
      </c>
      <c r="AB106" s="22">
        <v>0</v>
      </c>
      <c r="AC106" s="22">
        <v>0</v>
      </c>
      <c r="AD106" s="22">
        <v>24058.288800000002</v>
      </c>
      <c r="AE106" s="22">
        <v>13927.524000000001</v>
      </c>
      <c r="AF106" s="22">
        <v>0</v>
      </c>
      <c r="AG106" s="22">
        <v>0</v>
      </c>
      <c r="AH106" s="22">
        <v>0</v>
      </c>
      <c r="AI106" s="22">
        <v>0</v>
      </c>
      <c r="AJ106" s="22">
        <v>0</v>
      </c>
      <c r="AK106" s="22">
        <v>0</v>
      </c>
      <c r="AL106" s="22">
        <v>0</v>
      </c>
      <c r="AM106" s="22">
        <v>0</v>
      </c>
      <c r="AN106" s="22">
        <v>0</v>
      </c>
      <c r="AO106" s="22">
        <v>0</v>
      </c>
      <c r="AP106" s="22">
        <v>0</v>
      </c>
      <c r="AQ106" s="22">
        <v>0</v>
      </c>
      <c r="AR106" s="22">
        <v>0</v>
      </c>
      <c r="AS106" s="22">
        <v>0</v>
      </c>
      <c r="AT106" s="22">
        <v>0</v>
      </c>
      <c r="AU106" s="22">
        <v>0</v>
      </c>
      <c r="AV106" s="22">
        <v>0</v>
      </c>
      <c r="AW106" s="22">
        <v>0</v>
      </c>
      <c r="AX106" s="22"/>
      <c r="AY106" s="22">
        <f t="shared" si="3"/>
        <v>37985.8128</v>
      </c>
      <c r="AZ106" s="19" t="s">
        <v>39</v>
      </c>
    </row>
    <row r="107" spans="1:52" s="14" customFormat="1" ht="15.75" thickBot="1">
      <c r="A107" s="19">
        <v>104</v>
      </c>
      <c r="B107" s="15" t="s">
        <v>152</v>
      </c>
      <c r="C107" s="15">
        <v>1821</v>
      </c>
      <c r="D107" s="18" t="s">
        <v>1985</v>
      </c>
      <c r="E107" s="15" t="s">
        <v>79</v>
      </c>
      <c r="F107" s="15" t="s">
        <v>1185</v>
      </c>
      <c r="G107" s="19" t="s">
        <v>38</v>
      </c>
      <c r="H107" s="15" t="s">
        <v>39</v>
      </c>
      <c r="I107" s="15" t="s">
        <v>39</v>
      </c>
      <c r="J107" s="15" t="s">
        <v>39</v>
      </c>
      <c r="K107" s="15" t="s">
        <v>39</v>
      </c>
      <c r="L107" s="15" t="s">
        <v>39</v>
      </c>
      <c r="M107" s="15" t="s">
        <v>39</v>
      </c>
      <c r="N107" s="19" t="s">
        <v>38</v>
      </c>
      <c r="O107" s="15" t="s">
        <v>39</v>
      </c>
      <c r="P107" s="19" t="s">
        <v>39</v>
      </c>
      <c r="Q107" s="15" t="s">
        <v>39</v>
      </c>
      <c r="R107" s="20" t="s">
        <v>39</v>
      </c>
      <c r="S107" s="15" t="s">
        <v>39</v>
      </c>
      <c r="T107" s="19" t="s">
        <v>25</v>
      </c>
      <c r="U107" s="15">
        <v>13.8</v>
      </c>
      <c r="V107" s="15">
        <v>1.8</v>
      </c>
      <c r="W107" s="21">
        <v>42522</v>
      </c>
      <c r="X107" s="21">
        <v>43983</v>
      </c>
      <c r="Y107" s="22">
        <v>0</v>
      </c>
      <c r="Z107" s="22">
        <v>0</v>
      </c>
      <c r="AA107" s="22">
        <v>0</v>
      </c>
      <c r="AB107" s="22">
        <v>0</v>
      </c>
      <c r="AC107" s="22">
        <v>0</v>
      </c>
      <c r="AD107" s="22">
        <v>1964.43</v>
      </c>
      <c r="AE107" s="22">
        <v>1756.0296000000001</v>
      </c>
      <c r="AF107" s="22">
        <v>0</v>
      </c>
      <c r="AG107" s="22">
        <v>0</v>
      </c>
      <c r="AH107" s="22">
        <v>0</v>
      </c>
      <c r="AI107" s="22">
        <v>0</v>
      </c>
      <c r="AJ107" s="22">
        <v>0</v>
      </c>
      <c r="AK107" s="22">
        <v>0</v>
      </c>
      <c r="AL107" s="22">
        <v>0</v>
      </c>
      <c r="AM107" s="22">
        <v>0</v>
      </c>
      <c r="AN107" s="22">
        <v>0</v>
      </c>
      <c r="AO107" s="22">
        <v>0</v>
      </c>
      <c r="AP107" s="22">
        <v>0</v>
      </c>
      <c r="AQ107" s="22">
        <v>0</v>
      </c>
      <c r="AR107" s="22">
        <v>0</v>
      </c>
      <c r="AS107" s="22">
        <v>0</v>
      </c>
      <c r="AT107" s="22">
        <v>0</v>
      </c>
      <c r="AU107" s="22">
        <v>0</v>
      </c>
      <c r="AV107" s="22">
        <v>0</v>
      </c>
      <c r="AW107" s="22">
        <v>0</v>
      </c>
      <c r="AX107" s="22"/>
      <c r="AY107" s="22">
        <f t="shared" si="3"/>
        <v>3720.4596000000001</v>
      </c>
      <c r="AZ107" s="19" t="s">
        <v>39</v>
      </c>
    </row>
    <row r="108" spans="1:52" s="14" customFormat="1" ht="15.75" thickBot="1">
      <c r="A108" s="19">
        <v>105</v>
      </c>
      <c r="B108" s="15" t="s">
        <v>153</v>
      </c>
      <c r="C108" s="15" t="s">
        <v>154</v>
      </c>
      <c r="D108" s="18" t="s">
        <v>704</v>
      </c>
      <c r="E108" s="15" t="s">
        <v>79</v>
      </c>
      <c r="F108" s="15" t="s">
        <v>1185</v>
      </c>
      <c r="G108" s="19" t="s">
        <v>38</v>
      </c>
      <c r="H108" s="15" t="s">
        <v>39</v>
      </c>
      <c r="I108" s="15" t="s">
        <v>39</v>
      </c>
      <c r="J108" s="15" t="s">
        <v>39</v>
      </c>
      <c r="K108" s="15" t="s">
        <v>39</v>
      </c>
      <c r="L108" s="15" t="s">
        <v>39</v>
      </c>
      <c r="M108" s="15" t="s">
        <v>39</v>
      </c>
      <c r="N108" s="19" t="s">
        <v>38</v>
      </c>
      <c r="O108" s="15" t="s">
        <v>29</v>
      </c>
      <c r="P108" s="19">
        <v>3</v>
      </c>
      <c r="Q108" s="15"/>
      <c r="R108" s="20" t="s">
        <v>39</v>
      </c>
      <c r="S108" s="15" t="s">
        <v>39</v>
      </c>
      <c r="T108" s="19" t="s">
        <v>39</v>
      </c>
      <c r="U108" s="15"/>
      <c r="V108" s="15" t="s">
        <v>39</v>
      </c>
      <c r="W108" s="21">
        <v>40452</v>
      </c>
      <c r="X108" s="21">
        <v>42491</v>
      </c>
      <c r="Y108" s="22">
        <v>0</v>
      </c>
      <c r="Z108" s="22">
        <v>24042.345600000001</v>
      </c>
      <c r="AA108" s="22">
        <v>13918.4136</v>
      </c>
      <c r="AB108" s="22">
        <v>0</v>
      </c>
      <c r="AC108" s="22">
        <v>0</v>
      </c>
      <c r="AD108" s="22">
        <v>0</v>
      </c>
      <c r="AE108" s="22">
        <v>0</v>
      </c>
      <c r="AF108" s="22">
        <v>0</v>
      </c>
      <c r="AG108" s="22">
        <v>0</v>
      </c>
      <c r="AH108" s="22">
        <v>0</v>
      </c>
      <c r="AI108" s="22">
        <v>0</v>
      </c>
      <c r="AJ108" s="22">
        <v>0</v>
      </c>
      <c r="AK108" s="22">
        <v>0</v>
      </c>
      <c r="AL108" s="22">
        <v>0</v>
      </c>
      <c r="AM108" s="22">
        <v>0</v>
      </c>
      <c r="AN108" s="22">
        <v>0</v>
      </c>
      <c r="AO108" s="22">
        <v>0</v>
      </c>
      <c r="AP108" s="22">
        <v>0</v>
      </c>
      <c r="AQ108" s="22">
        <v>0</v>
      </c>
      <c r="AR108" s="22">
        <v>0</v>
      </c>
      <c r="AS108" s="22">
        <v>0</v>
      </c>
      <c r="AT108" s="22">
        <v>0</v>
      </c>
      <c r="AU108" s="22">
        <v>0</v>
      </c>
      <c r="AV108" s="22">
        <v>0</v>
      </c>
      <c r="AW108" s="22">
        <v>0</v>
      </c>
      <c r="AX108" s="22"/>
      <c r="AY108" s="22">
        <f t="shared" si="3"/>
        <v>37960.7592</v>
      </c>
      <c r="AZ108" s="19" t="s">
        <v>1270</v>
      </c>
    </row>
    <row r="109" spans="1:52" s="14" customFormat="1" ht="15.75" thickBot="1">
      <c r="A109" s="19">
        <v>106</v>
      </c>
      <c r="B109" s="15" t="s">
        <v>153</v>
      </c>
      <c r="C109" s="15" t="s">
        <v>154</v>
      </c>
      <c r="D109" s="18" t="s">
        <v>705</v>
      </c>
      <c r="E109" s="15" t="s">
        <v>79</v>
      </c>
      <c r="F109" s="15" t="s">
        <v>1185</v>
      </c>
      <c r="G109" s="19" t="s">
        <v>38</v>
      </c>
      <c r="H109" s="15" t="s">
        <v>39</v>
      </c>
      <c r="I109" s="15" t="s">
        <v>39</v>
      </c>
      <c r="J109" s="15" t="s">
        <v>39</v>
      </c>
      <c r="K109" s="15" t="s">
        <v>39</v>
      </c>
      <c r="L109" s="15" t="s">
        <v>39</v>
      </c>
      <c r="M109" s="15" t="s">
        <v>39</v>
      </c>
      <c r="N109" s="19" t="s">
        <v>38</v>
      </c>
      <c r="O109" s="15" t="s">
        <v>29</v>
      </c>
      <c r="P109" s="19">
        <v>1</v>
      </c>
      <c r="Q109" s="15"/>
      <c r="R109" s="20" t="s">
        <v>39</v>
      </c>
      <c r="S109" s="15" t="s">
        <v>39</v>
      </c>
      <c r="T109" s="19" t="s">
        <v>39</v>
      </c>
      <c r="U109" s="15"/>
      <c r="V109" s="15" t="s">
        <v>39</v>
      </c>
      <c r="W109" s="21">
        <v>40452</v>
      </c>
      <c r="X109" s="21">
        <v>42491</v>
      </c>
      <c r="Y109" s="22">
        <v>0</v>
      </c>
      <c r="Z109" s="22">
        <v>8013.7356</v>
      </c>
      <c r="AA109" s="22">
        <v>4639.4712</v>
      </c>
      <c r="AB109" s="22">
        <v>0</v>
      </c>
      <c r="AC109" s="22">
        <v>0</v>
      </c>
      <c r="AD109" s="22">
        <v>0</v>
      </c>
      <c r="AE109" s="22">
        <v>0</v>
      </c>
      <c r="AF109" s="22">
        <v>0</v>
      </c>
      <c r="AG109" s="22">
        <v>0</v>
      </c>
      <c r="AH109" s="22">
        <v>0</v>
      </c>
      <c r="AI109" s="22">
        <v>0</v>
      </c>
      <c r="AJ109" s="22">
        <v>0</v>
      </c>
      <c r="AK109" s="22">
        <v>0</v>
      </c>
      <c r="AL109" s="22">
        <v>0</v>
      </c>
      <c r="AM109" s="22">
        <v>0</v>
      </c>
      <c r="AN109" s="22">
        <v>0</v>
      </c>
      <c r="AO109" s="22">
        <v>0</v>
      </c>
      <c r="AP109" s="22">
        <v>0</v>
      </c>
      <c r="AQ109" s="22">
        <v>0</v>
      </c>
      <c r="AR109" s="22">
        <v>0</v>
      </c>
      <c r="AS109" s="22">
        <v>0</v>
      </c>
      <c r="AT109" s="22">
        <v>0</v>
      </c>
      <c r="AU109" s="22">
        <v>0</v>
      </c>
      <c r="AV109" s="22">
        <v>0</v>
      </c>
      <c r="AW109" s="22">
        <v>0</v>
      </c>
      <c r="AX109" s="22"/>
      <c r="AY109" s="22">
        <f t="shared" si="3"/>
        <v>12653.2068</v>
      </c>
      <c r="AZ109" s="19" t="s">
        <v>1271</v>
      </c>
    </row>
    <row r="110" spans="1:52" s="14" customFormat="1" ht="15.75" thickBot="1">
      <c r="A110" s="19">
        <v>107</v>
      </c>
      <c r="B110" s="15" t="s">
        <v>153</v>
      </c>
      <c r="C110" s="15" t="s">
        <v>154</v>
      </c>
      <c r="D110" s="18" t="s">
        <v>1544</v>
      </c>
      <c r="E110" s="15" t="s">
        <v>79</v>
      </c>
      <c r="F110" s="15" t="s">
        <v>1185</v>
      </c>
      <c r="G110" s="19" t="s">
        <v>38</v>
      </c>
      <c r="H110" s="15" t="s">
        <v>31</v>
      </c>
      <c r="I110" s="15" t="s">
        <v>1268</v>
      </c>
      <c r="J110" s="15">
        <v>115</v>
      </c>
      <c r="K110" s="15">
        <v>2</v>
      </c>
      <c r="L110" s="15">
        <v>70</v>
      </c>
      <c r="M110" s="15">
        <v>140</v>
      </c>
      <c r="N110" s="19" t="s">
        <v>38</v>
      </c>
      <c r="O110" s="15" t="s">
        <v>39</v>
      </c>
      <c r="P110" s="19" t="s">
        <v>39</v>
      </c>
      <c r="Q110" s="15"/>
      <c r="R110" s="20" t="s">
        <v>39</v>
      </c>
      <c r="S110" s="15" t="s">
        <v>39</v>
      </c>
      <c r="T110" s="19" t="s">
        <v>39</v>
      </c>
      <c r="U110" s="15"/>
      <c r="V110" s="15" t="s">
        <v>39</v>
      </c>
      <c r="W110" s="21">
        <v>40452</v>
      </c>
      <c r="X110" s="21">
        <v>42491</v>
      </c>
      <c r="Y110" s="22">
        <v>0</v>
      </c>
      <c r="Z110" s="22">
        <v>68197.038</v>
      </c>
      <c r="AA110" s="22">
        <v>16751.748</v>
      </c>
      <c r="AB110" s="22">
        <v>0</v>
      </c>
      <c r="AC110" s="22">
        <v>0</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2">
        <v>0</v>
      </c>
      <c r="AU110" s="22">
        <v>0</v>
      </c>
      <c r="AV110" s="22">
        <v>0</v>
      </c>
      <c r="AW110" s="22">
        <v>0</v>
      </c>
      <c r="AX110" s="22"/>
      <c r="AY110" s="22">
        <f t="shared" si="3"/>
        <v>84948.785999999993</v>
      </c>
      <c r="AZ110" s="19" t="s">
        <v>502</v>
      </c>
    </row>
    <row r="111" spans="1:52" s="14" customFormat="1" ht="15.75" thickBot="1">
      <c r="A111" s="19">
        <v>108</v>
      </c>
      <c r="B111" s="15" t="s">
        <v>153</v>
      </c>
      <c r="C111" s="15" t="s">
        <v>154</v>
      </c>
      <c r="D111" s="18" t="s">
        <v>2123</v>
      </c>
      <c r="E111" s="15" t="s">
        <v>79</v>
      </c>
      <c r="F111" s="15" t="s">
        <v>1185</v>
      </c>
      <c r="G111" s="19" t="s">
        <v>38</v>
      </c>
      <c r="H111" s="15" t="s">
        <v>31</v>
      </c>
      <c r="I111" s="15" t="s">
        <v>1268</v>
      </c>
      <c r="J111" s="15">
        <v>115</v>
      </c>
      <c r="K111" s="15">
        <v>2</v>
      </c>
      <c r="L111" s="15">
        <v>23</v>
      </c>
      <c r="M111" s="15">
        <v>46</v>
      </c>
      <c r="N111" s="19" t="s">
        <v>38</v>
      </c>
      <c r="O111" s="15" t="s">
        <v>39</v>
      </c>
      <c r="P111" s="19" t="s">
        <v>39</v>
      </c>
      <c r="Q111" s="15" t="s">
        <v>39</v>
      </c>
      <c r="R111" s="20" t="s">
        <v>39</v>
      </c>
      <c r="S111" s="15" t="s">
        <v>39</v>
      </c>
      <c r="T111" s="19" t="s">
        <v>39</v>
      </c>
      <c r="U111" s="15"/>
      <c r="V111" s="15" t="s">
        <v>39</v>
      </c>
      <c r="W111" s="21">
        <v>40452</v>
      </c>
      <c r="X111" s="21">
        <v>42491</v>
      </c>
      <c r="Y111" s="22">
        <v>0</v>
      </c>
      <c r="Z111" s="22">
        <v>34472.614800000003</v>
      </c>
      <c r="AA111" s="22">
        <v>8468.1167999999998</v>
      </c>
      <c r="AB111" s="22">
        <v>0</v>
      </c>
      <c r="AC111" s="22">
        <v>0</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2">
        <v>0</v>
      </c>
      <c r="AU111" s="22">
        <v>0</v>
      </c>
      <c r="AV111" s="22">
        <v>0</v>
      </c>
      <c r="AW111" s="22">
        <v>0</v>
      </c>
      <c r="AX111" s="22"/>
      <c r="AY111" s="22">
        <f t="shared" si="3"/>
        <v>42940.731599999999</v>
      </c>
      <c r="AZ111" s="19" t="s">
        <v>39</v>
      </c>
    </row>
    <row r="112" spans="1:52" s="14" customFormat="1" ht="15.75" thickBot="1">
      <c r="A112" s="19">
        <v>109</v>
      </c>
      <c r="B112" s="15" t="s">
        <v>141</v>
      </c>
      <c r="C112" s="15">
        <v>1920</v>
      </c>
      <c r="D112" s="18" t="s">
        <v>715</v>
      </c>
      <c r="E112" s="15" t="s">
        <v>79</v>
      </c>
      <c r="F112" s="15" t="s">
        <v>1185</v>
      </c>
      <c r="G112" s="19" t="s">
        <v>38</v>
      </c>
      <c r="H112" s="15" t="s">
        <v>39</v>
      </c>
      <c r="I112" s="15" t="s">
        <v>39</v>
      </c>
      <c r="J112" s="15" t="s">
        <v>39</v>
      </c>
      <c r="K112" s="15" t="s">
        <v>39</v>
      </c>
      <c r="L112" s="15" t="s">
        <v>39</v>
      </c>
      <c r="M112" s="15" t="s">
        <v>39</v>
      </c>
      <c r="N112" s="19" t="s">
        <v>38</v>
      </c>
      <c r="O112" s="15" t="s">
        <v>28</v>
      </c>
      <c r="P112" s="19">
        <v>1</v>
      </c>
      <c r="Q112" s="15">
        <v>30</v>
      </c>
      <c r="R112" s="20" t="s">
        <v>1272</v>
      </c>
      <c r="S112" s="15">
        <v>5</v>
      </c>
      <c r="T112" s="19" t="s">
        <v>39</v>
      </c>
      <c r="U112" s="15"/>
      <c r="V112" s="15" t="s">
        <v>39</v>
      </c>
      <c r="W112" s="21">
        <v>42705</v>
      </c>
      <c r="X112" s="21">
        <v>42705</v>
      </c>
      <c r="Y112" s="22">
        <v>0</v>
      </c>
      <c r="Z112" s="22">
        <v>8187.9720000000007</v>
      </c>
      <c r="AA112" s="22">
        <v>30965.110800000002</v>
      </c>
      <c r="AB112" s="22">
        <v>0</v>
      </c>
      <c r="AC112" s="22">
        <v>0</v>
      </c>
      <c r="AD112" s="22">
        <v>0</v>
      </c>
      <c r="AE112" s="22">
        <v>0</v>
      </c>
      <c r="AF112" s="22">
        <v>0</v>
      </c>
      <c r="AG112" s="22">
        <v>0</v>
      </c>
      <c r="AH112" s="22">
        <v>0</v>
      </c>
      <c r="AI112" s="22">
        <v>0</v>
      </c>
      <c r="AJ112" s="22">
        <v>0</v>
      </c>
      <c r="AK112" s="22">
        <v>0</v>
      </c>
      <c r="AL112" s="22">
        <v>0</v>
      </c>
      <c r="AM112" s="22">
        <v>0</v>
      </c>
      <c r="AN112" s="22">
        <v>0</v>
      </c>
      <c r="AO112" s="22">
        <v>0</v>
      </c>
      <c r="AP112" s="22">
        <v>0</v>
      </c>
      <c r="AQ112" s="22">
        <v>0</v>
      </c>
      <c r="AR112" s="22">
        <v>0</v>
      </c>
      <c r="AS112" s="22">
        <v>0</v>
      </c>
      <c r="AT112" s="22">
        <v>0</v>
      </c>
      <c r="AU112" s="22">
        <v>0</v>
      </c>
      <c r="AV112" s="22">
        <v>0</v>
      </c>
      <c r="AW112" s="22">
        <v>0</v>
      </c>
      <c r="AX112" s="22"/>
      <c r="AY112" s="22">
        <f t="shared" si="3"/>
        <v>39153.082800000004</v>
      </c>
      <c r="AZ112" s="19" t="s">
        <v>1273</v>
      </c>
    </row>
    <row r="113" spans="1:52" s="14" customFormat="1" ht="15.75" thickBot="1">
      <c r="A113" s="19">
        <v>110</v>
      </c>
      <c r="B113" s="15" t="s">
        <v>141</v>
      </c>
      <c r="C113" s="15">
        <v>1920</v>
      </c>
      <c r="D113" s="18" t="s">
        <v>1986</v>
      </c>
      <c r="E113" s="15" t="s">
        <v>79</v>
      </c>
      <c r="F113" s="15" t="s">
        <v>1185</v>
      </c>
      <c r="G113" s="19" t="s">
        <v>38</v>
      </c>
      <c r="H113" s="15" t="s">
        <v>39</v>
      </c>
      <c r="I113" s="15" t="s">
        <v>39</v>
      </c>
      <c r="J113" s="15" t="s">
        <v>39</v>
      </c>
      <c r="K113" s="15" t="s">
        <v>39</v>
      </c>
      <c r="L113" s="15" t="s">
        <v>39</v>
      </c>
      <c r="M113" s="15" t="s">
        <v>39</v>
      </c>
      <c r="N113" s="19" t="s">
        <v>38</v>
      </c>
      <c r="O113" s="15" t="s">
        <v>39</v>
      </c>
      <c r="P113" s="19" t="s">
        <v>39</v>
      </c>
      <c r="Q113" s="15" t="s">
        <v>39</v>
      </c>
      <c r="R113" s="20" t="s">
        <v>39</v>
      </c>
      <c r="S113" s="15" t="s">
        <v>39</v>
      </c>
      <c r="T113" s="19" t="s">
        <v>25</v>
      </c>
      <c r="U113" s="15">
        <v>13.8</v>
      </c>
      <c r="V113" s="15">
        <v>1.8</v>
      </c>
      <c r="W113" s="21">
        <v>42705</v>
      </c>
      <c r="X113" s="21">
        <v>42705</v>
      </c>
      <c r="Y113" s="22">
        <v>0</v>
      </c>
      <c r="Z113" s="22">
        <v>386.0532</v>
      </c>
      <c r="AA113" s="22">
        <v>3172.6968000000002</v>
      </c>
      <c r="AB113" s="22">
        <v>0</v>
      </c>
      <c r="AC113" s="22">
        <v>0</v>
      </c>
      <c r="AD113" s="22">
        <v>0</v>
      </c>
      <c r="AE113" s="22">
        <v>0</v>
      </c>
      <c r="AF113" s="22">
        <v>0</v>
      </c>
      <c r="AG113" s="22">
        <v>0</v>
      </c>
      <c r="AH113" s="22">
        <v>0</v>
      </c>
      <c r="AI113" s="22">
        <v>0</v>
      </c>
      <c r="AJ113" s="22">
        <v>0</v>
      </c>
      <c r="AK113" s="22">
        <v>0</v>
      </c>
      <c r="AL113" s="22">
        <v>0</v>
      </c>
      <c r="AM113" s="22">
        <v>0</v>
      </c>
      <c r="AN113" s="22">
        <v>0</v>
      </c>
      <c r="AO113" s="22">
        <v>0</v>
      </c>
      <c r="AP113" s="22">
        <v>0</v>
      </c>
      <c r="AQ113" s="22">
        <v>0</v>
      </c>
      <c r="AR113" s="22">
        <v>0</v>
      </c>
      <c r="AS113" s="22">
        <v>0</v>
      </c>
      <c r="AT113" s="22">
        <v>0</v>
      </c>
      <c r="AU113" s="22">
        <v>0</v>
      </c>
      <c r="AV113" s="22">
        <v>0</v>
      </c>
      <c r="AW113" s="22">
        <v>0</v>
      </c>
      <c r="AX113" s="22"/>
      <c r="AY113" s="22">
        <f t="shared" si="3"/>
        <v>3558.75</v>
      </c>
      <c r="AZ113" s="19" t="s">
        <v>39</v>
      </c>
    </row>
    <row r="114" spans="1:52" s="14" customFormat="1" ht="15.75" thickBot="1">
      <c r="A114" s="19">
        <v>111</v>
      </c>
      <c r="B114" s="15" t="s">
        <v>142</v>
      </c>
      <c r="C114" s="15" t="s">
        <v>143</v>
      </c>
      <c r="D114" s="18" t="s">
        <v>716</v>
      </c>
      <c r="E114" s="15" t="s">
        <v>79</v>
      </c>
      <c r="F114" s="15" t="s">
        <v>1185</v>
      </c>
      <c r="G114" s="19" t="s">
        <v>38</v>
      </c>
      <c r="H114" s="15" t="s">
        <v>39</v>
      </c>
      <c r="I114" s="15" t="s">
        <v>39</v>
      </c>
      <c r="J114" s="15" t="s">
        <v>39</v>
      </c>
      <c r="K114" s="15" t="s">
        <v>39</v>
      </c>
      <c r="L114" s="15" t="s">
        <v>39</v>
      </c>
      <c r="M114" s="15" t="s">
        <v>39</v>
      </c>
      <c r="N114" s="19" t="s">
        <v>38</v>
      </c>
      <c r="O114" s="15" t="s">
        <v>28</v>
      </c>
      <c r="P114" s="19">
        <v>1</v>
      </c>
      <c r="Q114" s="15">
        <v>30</v>
      </c>
      <c r="R114" s="20" t="s">
        <v>1267</v>
      </c>
      <c r="S114" s="15">
        <v>6</v>
      </c>
      <c r="T114" s="19" t="s">
        <v>39</v>
      </c>
      <c r="U114" s="15"/>
      <c r="V114" s="15" t="s">
        <v>39</v>
      </c>
      <c r="W114" s="21">
        <v>42705</v>
      </c>
      <c r="X114" s="21">
        <v>42705</v>
      </c>
      <c r="Y114" s="22">
        <v>0</v>
      </c>
      <c r="Z114" s="22">
        <v>8121.9216000000006</v>
      </c>
      <c r="AA114" s="22">
        <v>30713.436000000002</v>
      </c>
      <c r="AB114" s="22">
        <v>0</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2">
        <v>0</v>
      </c>
      <c r="AU114" s="22">
        <v>0</v>
      </c>
      <c r="AV114" s="22">
        <v>0</v>
      </c>
      <c r="AW114" s="22">
        <v>0</v>
      </c>
      <c r="AX114" s="22"/>
      <c r="AY114" s="22">
        <f t="shared" si="3"/>
        <v>38835.357600000003</v>
      </c>
      <c r="AZ114" s="19" t="s">
        <v>1274</v>
      </c>
    </row>
    <row r="115" spans="1:52" s="14" customFormat="1" ht="15.75" thickBot="1">
      <c r="A115" s="19">
        <v>112</v>
      </c>
      <c r="B115" s="15" t="s">
        <v>142</v>
      </c>
      <c r="C115" s="15" t="s">
        <v>143</v>
      </c>
      <c r="D115" s="18" t="s">
        <v>1987</v>
      </c>
      <c r="E115" s="15" t="s">
        <v>79</v>
      </c>
      <c r="F115" s="15" t="s">
        <v>1185</v>
      </c>
      <c r="G115" s="19" t="s">
        <v>38</v>
      </c>
      <c r="H115" s="15" t="s">
        <v>39</v>
      </c>
      <c r="I115" s="15" t="s">
        <v>39</v>
      </c>
      <c r="J115" s="15" t="s">
        <v>39</v>
      </c>
      <c r="K115" s="15" t="s">
        <v>39</v>
      </c>
      <c r="L115" s="15" t="s">
        <v>39</v>
      </c>
      <c r="M115" s="15" t="s">
        <v>39</v>
      </c>
      <c r="N115" s="19" t="s">
        <v>38</v>
      </c>
      <c r="O115" s="15" t="s">
        <v>39</v>
      </c>
      <c r="P115" s="19" t="s">
        <v>39</v>
      </c>
      <c r="Q115" s="15" t="s">
        <v>39</v>
      </c>
      <c r="R115" s="20" t="s">
        <v>39</v>
      </c>
      <c r="S115" s="15" t="s">
        <v>39</v>
      </c>
      <c r="T115" s="19" t="s">
        <v>25</v>
      </c>
      <c r="U115" s="15">
        <v>13.8</v>
      </c>
      <c r="V115" s="15">
        <v>1.8</v>
      </c>
      <c r="W115" s="21">
        <v>42705</v>
      </c>
      <c r="X115" s="21">
        <v>42705</v>
      </c>
      <c r="Y115" s="22">
        <v>0</v>
      </c>
      <c r="Z115" s="22">
        <v>386.0532</v>
      </c>
      <c r="AA115" s="22">
        <v>3172.6968000000002</v>
      </c>
      <c r="AB115" s="22">
        <v>0</v>
      </c>
      <c r="AC115" s="22">
        <v>0</v>
      </c>
      <c r="AD115" s="22">
        <v>0</v>
      </c>
      <c r="AE115" s="22">
        <v>0</v>
      </c>
      <c r="AF115" s="22">
        <v>0</v>
      </c>
      <c r="AG115" s="22">
        <v>0</v>
      </c>
      <c r="AH115" s="22">
        <v>0</v>
      </c>
      <c r="AI115" s="22">
        <v>0</v>
      </c>
      <c r="AJ115" s="22">
        <v>0</v>
      </c>
      <c r="AK115" s="22">
        <v>0</v>
      </c>
      <c r="AL115" s="22">
        <v>0</v>
      </c>
      <c r="AM115" s="22">
        <v>0</v>
      </c>
      <c r="AN115" s="22">
        <v>0</v>
      </c>
      <c r="AO115" s="22">
        <v>0</v>
      </c>
      <c r="AP115" s="22">
        <v>0</v>
      </c>
      <c r="AQ115" s="22">
        <v>0</v>
      </c>
      <c r="AR115" s="22">
        <v>0</v>
      </c>
      <c r="AS115" s="22">
        <v>0</v>
      </c>
      <c r="AT115" s="22">
        <v>0</v>
      </c>
      <c r="AU115" s="22">
        <v>0</v>
      </c>
      <c r="AV115" s="22">
        <v>0</v>
      </c>
      <c r="AW115" s="22">
        <v>0</v>
      </c>
      <c r="AX115" s="22"/>
      <c r="AY115" s="22">
        <f t="shared" si="3"/>
        <v>3558.75</v>
      </c>
      <c r="AZ115" s="19" t="s">
        <v>39</v>
      </c>
    </row>
    <row r="116" spans="1:52" s="14" customFormat="1" ht="15.75" thickBot="1">
      <c r="A116" s="19">
        <v>113</v>
      </c>
      <c r="B116" s="15" t="s">
        <v>144</v>
      </c>
      <c r="C116" s="15" t="s">
        <v>145</v>
      </c>
      <c r="D116" s="18" t="s">
        <v>740</v>
      </c>
      <c r="E116" s="15" t="s">
        <v>79</v>
      </c>
      <c r="F116" s="15" t="s">
        <v>1185</v>
      </c>
      <c r="G116" s="19" t="s">
        <v>38</v>
      </c>
      <c r="H116" s="15" t="s">
        <v>39</v>
      </c>
      <c r="I116" s="15" t="s">
        <v>39</v>
      </c>
      <c r="J116" s="15" t="s">
        <v>39</v>
      </c>
      <c r="K116" s="15" t="s">
        <v>39</v>
      </c>
      <c r="L116" s="15" t="s">
        <v>39</v>
      </c>
      <c r="M116" s="15" t="s">
        <v>39</v>
      </c>
      <c r="N116" s="19" t="s">
        <v>38</v>
      </c>
      <c r="O116" s="15" t="s">
        <v>28</v>
      </c>
      <c r="P116" s="19">
        <v>1</v>
      </c>
      <c r="Q116" s="15">
        <v>40</v>
      </c>
      <c r="R116" s="20" t="s">
        <v>1267</v>
      </c>
      <c r="S116" s="15">
        <v>10</v>
      </c>
      <c r="T116" s="19" t="s">
        <v>39</v>
      </c>
      <c r="U116" s="15"/>
      <c r="V116" s="15" t="s">
        <v>39</v>
      </c>
      <c r="W116" s="21">
        <v>42705</v>
      </c>
      <c r="X116" s="21">
        <v>43617</v>
      </c>
      <c r="Y116" s="22">
        <v>0</v>
      </c>
      <c r="Z116" s="22">
        <v>0</v>
      </c>
      <c r="AA116" s="22">
        <v>0</v>
      </c>
      <c r="AB116" s="22">
        <v>0</v>
      </c>
      <c r="AC116" s="22">
        <v>6774.5435471999999</v>
      </c>
      <c r="AD116" s="22">
        <v>25619.625393960003</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0</v>
      </c>
      <c r="AX116" s="22"/>
      <c r="AY116" s="22">
        <f t="shared" si="3"/>
        <v>32394.168941160002</v>
      </c>
      <c r="AZ116" s="19" t="s">
        <v>1275</v>
      </c>
    </row>
    <row r="117" spans="1:52" s="14" customFormat="1" ht="15.75" thickBot="1">
      <c r="A117" s="19">
        <v>114</v>
      </c>
      <c r="B117" s="15" t="s">
        <v>144</v>
      </c>
      <c r="C117" s="15" t="s">
        <v>145</v>
      </c>
      <c r="D117" s="18" t="s">
        <v>1988</v>
      </c>
      <c r="E117" s="15" t="s">
        <v>79</v>
      </c>
      <c r="F117" s="15" t="s">
        <v>1185</v>
      </c>
      <c r="G117" s="19" t="s">
        <v>38</v>
      </c>
      <c r="H117" s="15" t="s">
        <v>39</v>
      </c>
      <c r="I117" s="15" t="s">
        <v>39</v>
      </c>
      <c r="J117" s="15" t="s">
        <v>39</v>
      </c>
      <c r="K117" s="15" t="s">
        <v>39</v>
      </c>
      <c r="L117" s="15" t="s">
        <v>39</v>
      </c>
      <c r="M117" s="15" t="s">
        <v>39</v>
      </c>
      <c r="N117" s="19" t="s">
        <v>38</v>
      </c>
      <c r="O117" s="15" t="s">
        <v>39</v>
      </c>
      <c r="P117" s="19" t="s">
        <v>39</v>
      </c>
      <c r="Q117" s="15" t="s">
        <v>39</v>
      </c>
      <c r="R117" s="20" t="s">
        <v>39</v>
      </c>
      <c r="S117" s="15" t="s">
        <v>39</v>
      </c>
      <c r="T117" s="19" t="s">
        <v>25</v>
      </c>
      <c r="U117" s="15">
        <v>13.8</v>
      </c>
      <c r="V117" s="15">
        <v>2.4</v>
      </c>
      <c r="W117" s="21">
        <v>42705</v>
      </c>
      <c r="X117" s="21">
        <v>43617</v>
      </c>
      <c r="Y117" s="22">
        <v>0</v>
      </c>
      <c r="Z117" s="22">
        <v>0</v>
      </c>
      <c r="AA117" s="22">
        <v>0</v>
      </c>
      <c r="AB117" s="22">
        <v>0</v>
      </c>
      <c r="AC117" s="22">
        <v>165.16449144000003</v>
      </c>
      <c r="AD117" s="22">
        <v>1359.1078066800001</v>
      </c>
      <c r="AE117" s="22">
        <v>0</v>
      </c>
      <c r="AF117" s="22">
        <v>0</v>
      </c>
      <c r="AG117" s="22">
        <v>0</v>
      </c>
      <c r="AH117" s="22">
        <v>0</v>
      </c>
      <c r="AI117" s="22">
        <v>0</v>
      </c>
      <c r="AJ117" s="22">
        <v>0</v>
      </c>
      <c r="AK117" s="22">
        <v>0</v>
      </c>
      <c r="AL117" s="22">
        <v>0</v>
      </c>
      <c r="AM117" s="22">
        <v>0</v>
      </c>
      <c r="AN117" s="22">
        <v>0</v>
      </c>
      <c r="AO117" s="22">
        <v>0</v>
      </c>
      <c r="AP117" s="22">
        <v>0</v>
      </c>
      <c r="AQ117" s="22">
        <v>0</v>
      </c>
      <c r="AR117" s="22">
        <v>0</v>
      </c>
      <c r="AS117" s="22">
        <v>0</v>
      </c>
      <c r="AT117" s="22">
        <v>0</v>
      </c>
      <c r="AU117" s="22">
        <v>0</v>
      </c>
      <c r="AV117" s="22">
        <v>0</v>
      </c>
      <c r="AW117" s="22">
        <v>0</v>
      </c>
      <c r="AX117" s="22"/>
      <c r="AY117" s="22">
        <f t="shared" si="3"/>
        <v>1524.2722981200002</v>
      </c>
      <c r="AZ117" s="19" t="s">
        <v>39</v>
      </c>
    </row>
    <row r="118" spans="1:52" s="14" customFormat="1" ht="15.75" thickBot="1">
      <c r="A118" s="19">
        <v>115</v>
      </c>
      <c r="B118" s="15" t="s">
        <v>144</v>
      </c>
      <c r="C118" s="15" t="s">
        <v>145</v>
      </c>
      <c r="D118" s="18" t="s">
        <v>2124</v>
      </c>
      <c r="E118" s="15" t="s">
        <v>79</v>
      </c>
      <c r="F118" s="15" t="s">
        <v>1185</v>
      </c>
      <c r="G118" s="19" t="s">
        <v>38</v>
      </c>
      <c r="H118" s="15" t="s">
        <v>31</v>
      </c>
      <c r="I118" s="15" t="s">
        <v>1276</v>
      </c>
      <c r="J118" s="15">
        <v>115</v>
      </c>
      <c r="K118" s="15">
        <v>1</v>
      </c>
      <c r="L118" s="15">
        <v>0.65</v>
      </c>
      <c r="M118" s="15">
        <v>0.65</v>
      </c>
      <c r="N118" s="19" t="s">
        <v>38</v>
      </c>
      <c r="O118" s="15" t="s">
        <v>39</v>
      </c>
      <c r="P118" s="19" t="s">
        <v>39</v>
      </c>
      <c r="Q118" s="15" t="s">
        <v>39</v>
      </c>
      <c r="R118" s="20" t="s">
        <v>39</v>
      </c>
      <c r="S118" s="15" t="s">
        <v>39</v>
      </c>
      <c r="T118" s="19" t="s">
        <v>39</v>
      </c>
      <c r="U118" s="15"/>
      <c r="V118" s="15" t="s">
        <v>39</v>
      </c>
      <c r="W118" s="21">
        <v>42705</v>
      </c>
      <c r="X118" s="21">
        <v>43617</v>
      </c>
      <c r="Y118" s="22">
        <v>0</v>
      </c>
      <c r="Z118" s="22">
        <v>0</v>
      </c>
      <c r="AA118" s="22">
        <v>0</v>
      </c>
      <c r="AB118" s="22">
        <v>0</v>
      </c>
      <c r="AC118" s="22">
        <v>607.93596708000007</v>
      </c>
      <c r="AD118" s="22">
        <v>911.6706674400001</v>
      </c>
      <c r="AE118" s="22">
        <v>0</v>
      </c>
      <c r="AF118" s="22">
        <v>0</v>
      </c>
      <c r="AG118" s="22">
        <v>0</v>
      </c>
      <c r="AH118" s="22">
        <v>0</v>
      </c>
      <c r="AI118" s="22">
        <v>0</v>
      </c>
      <c r="AJ118" s="22">
        <v>0</v>
      </c>
      <c r="AK118" s="22">
        <v>0</v>
      </c>
      <c r="AL118" s="22">
        <v>0</v>
      </c>
      <c r="AM118" s="22">
        <v>0</v>
      </c>
      <c r="AN118" s="22">
        <v>0</v>
      </c>
      <c r="AO118" s="22">
        <v>0</v>
      </c>
      <c r="AP118" s="22">
        <v>0</v>
      </c>
      <c r="AQ118" s="22">
        <v>0</v>
      </c>
      <c r="AR118" s="22">
        <v>0</v>
      </c>
      <c r="AS118" s="22">
        <v>0</v>
      </c>
      <c r="AT118" s="22">
        <v>0</v>
      </c>
      <c r="AU118" s="22">
        <v>0</v>
      </c>
      <c r="AV118" s="22">
        <v>0</v>
      </c>
      <c r="AW118" s="22">
        <v>0</v>
      </c>
      <c r="AX118" s="22"/>
      <c r="AY118" s="22">
        <f t="shared" si="3"/>
        <v>1519.6066345200002</v>
      </c>
      <c r="AZ118" s="19" t="s">
        <v>1277</v>
      </c>
    </row>
    <row r="119" spans="1:52" s="14" customFormat="1" ht="15.75" thickBot="1">
      <c r="A119" s="19">
        <v>116</v>
      </c>
      <c r="B119" s="15" t="s">
        <v>146</v>
      </c>
      <c r="C119" s="15" t="s">
        <v>147</v>
      </c>
      <c r="D119" s="18" t="s">
        <v>717</v>
      </c>
      <c r="E119" s="15" t="s">
        <v>79</v>
      </c>
      <c r="F119" s="15" t="s">
        <v>1185</v>
      </c>
      <c r="G119" s="19" t="s">
        <v>38</v>
      </c>
      <c r="H119" s="15" t="s">
        <v>39</v>
      </c>
      <c r="I119" s="15" t="s">
        <v>39</v>
      </c>
      <c r="J119" s="15" t="s">
        <v>39</v>
      </c>
      <c r="K119" s="15" t="s">
        <v>39</v>
      </c>
      <c r="L119" s="15" t="s">
        <v>39</v>
      </c>
      <c r="M119" s="15" t="s">
        <v>39</v>
      </c>
      <c r="N119" s="19" t="s">
        <v>38</v>
      </c>
      <c r="O119" s="15" t="s">
        <v>28</v>
      </c>
      <c r="P119" s="19">
        <v>1</v>
      </c>
      <c r="Q119" s="15">
        <v>30</v>
      </c>
      <c r="R119" s="20" t="s">
        <v>1267</v>
      </c>
      <c r="S119" s="15">
        <v>6</v>
      </c>
      <c r="T119" s="19" t="s">
        <v>39</v>
      </c>
      <c r="U119" s="15"/>
      <c r="V119" s="15" t="s">
        <v>39</v>
      </c>
      <c r="W119" s="21">
        <v>42705</v>
      </c>
      <c r="X119" s="21">
        <v>42705</v>
      </c>
      <c r="Y119" s="22">
        <v>0</v>
      </c>
      <c r="Z119" s="22">
        <v>8651.463600000001</v>
      </c>
      <c r="AA119" s="22">
        <v>32717.724000000002</v>
      </c>
      <c r="AB119" s="22">
        <v>0</v>
      </c>
      <c r="AC119" s="22">
        <v>0</v>
      </c>
      <c r="AD119" s="22">
        <v>0</v>
      </c>
      <c r="AE119" s="22">
        <v>0</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0</v>
      </c>
      <c r="AX119" s="22"/>
      <c r="AY119" s="22">
        <f t="shared" si="3"/>
        <v>41369.187600000005</v>
      </c>
      <c r="AZ119" s="19" t="s">
        <v>39</v>
      </c>
    </row>
    <row r="120" spans="1:52" s="14" customFormat="1" ht="15.75" thickBot="1">
      <c r="A120" s="19">
        <v>117</v>
      </c>
      <c r="B120" s="15" t="s">
        <v>146</v>
      </c>
      <c r="C120" s="15" t="s">
        <v>147</v>
      </c>
      <c r="D120" s="18" t="s">
        <v>1989</v>
      </c>
      <c r="E120" s="15" t="s">
        <v>79</v>
      </c>
      <c r="F120" s="15" t="s">
        <v>1185</v>
      </c>
      <c r="G120" s="19" t="s">
        <v>38</v>
      </c>
      <c r="H120" s="15" t="s">
        <v>39</v>
      </c>
      <c r="I120" s="15" t="s">
        <v>39</v>
      </c>
      <c r="J120" s="15" t="s">
        <v>39</v>
      </c>
      <c r="K120" s="15" t="s">
        <v>39</v>
      </c>
      <c r="L120" s="15" t="s">
        <v>39</v>
      </c>
      <c r="M120" s="15" t="s">
        <v>39</v>
      </c>
      <c r="N120" s="19" t="s">
        <v>38</v>
      </c>
      <c r="O120" s="15" t="s">
        <v>39</v>
      </c>
      <c r="P120" s="19" t="s">
        <v>39</v>
      </c>
      <c r="Q120" s="15" t="s">
        <v>39</v>
      </c>
      <c r="R120" s="20" t="s">
        <v>39</v>
      </c>
      <c r="S120" s="15" t="s">
        <v>39</v>
      </c>
      <c r="T120" s="19" t="s">
        <v>25</v>
      </c>
      <c r="U120" s="15">
        <v>13.8</v>
      </c>
      <c r="V120" s="15">
        <v>1.8</v>
      </c>
      <c r="W120" s="21">
        <v>42705</v>
      </c>
      <c r="X120" s="21">
        <v>42705</v>
      </c>
      <c r="Y120" s="22">
        <v>0</v>
      </c>
      <c r="Z120" s="22">
        <v>403.1352</v>
      </c>
      <c r="AA120" s="22">
        <v>3316.1856000000002</v>
      </c>
      <c r="AB120" s="22">
        <v>0</v>
      </c>
      <c r="AC120" s="22">
        <v>0</v>
      </c>
      <c r="AD120" s="22">
        <v>0</v>
      </c>
      <c r="AE120" s="22">
        <v>0</v>
      </c>
      <c r="AF120" s="22">
        <v>0</v>
      </c>
      <c r="AG120" s="22">
        <v>0</v>
      </c>
      <c r="AH120" s="22">
        <v>0</v>
      </c>
      <c r="AI120" s="22">
        <v>0</v>
      </c>
      <c r="AJ120" s="22">
        <v>0</v>
      </c>
      <c r="AK120" s="22">
        <v>0</v>
      </c>
      <c r="AL120" s="22">
        <v>0</v>
      </c>
      <c r="AM120" s="22">
        <v>0</v>
      </c>
      <c r="AN120" s="22">
        <v>0</v>
      </c>
      <c r="AO120" s="22">
        <v>0</v>
      </c>
      <c r="AP120" s="22">
        <v>0</v>
      </c>
      <c r="AQ120" s="22">
        <v>0</v>
      </c>
      <c r="AR120" s="22">
        <v>0</v>
      </c>
      <c r="AS120" s="22">
        <v>0</v>
      </c>
      <c r="AT120" s="22">
        <v>0</v>
      </c>
      <c r="AU120" s="22">
        <v>0</v>
      </c>
      <c r="AV120" s="22">
        <v>0</v>
      </c>
      <c r="AW120" s="22">
        <v>0</v>
      </c>
      <c r="AX120" s="22"/>
      <c r="AY120" s="22">
        <f t="shared" si="3"/>
        <v>3719.3208000000004</v>
      </c>
      <c r="AZ120" s="19" t="s">
        <v>39</v>
      </c>
    </row>
    <row r="121" spans="1:52" s="14" customFormat="1" ht="15.75" thickBot="1">
      <c r="A121" s="19">
        <v>118</v>
      </c>
      <c r="B121" s="15" t="s">
        <v>150</v>
      </c>
      <c r="C121" s="15" t="s">
        <v>151</v>
      </c>
      <c r="D121" s="18" t="s">
        <v>710</v>
      </c>
      <c r="E121" s="15" t="s">
        <v>79</v>
      </c>
      <c r="F121" s="15" t="s">
        <v>1185</v>
      </c>
      <c r="G121" s="19" t="s">
        <v>38</v>
      </c>
      <c r="H121" s="15" t="s">
        <v>39</v>
      </c>
      <c r="I121" s="15" t="s">
        <v>39</v>
      </c>
      <c r="J121" s="15" t="s">
        <v>39</v>
      </c>
      <c r="K121" s="15" t="s">
        <v>39</v>
      </c>
      <c r="L121" s="15" t="s">
        <v>39</v>
      </c>
      <c r="M121" s="15" t="s">
        <v>39</v>
      </c>
      <c r="N121" s="19" t="s">
        <v>38</v>
      </c>
      <c r="O121" s="15" t="s">
        <v>28</v>
      </c>
      <c r="P121" s="19">
        <v>1</v>
      </c>
      <c r="Q121" s="15">
        <v>30</v>
      </c>
      <c r="R121" s="20" t="s">
        <v>1267</v>
      </c>
      <c r="S121" s="15">
        <v>5</v>
      </c>
      <c r="T121" s="19" t="s">
        <v>39</v>
      </c>
      <c r="U121" s="15"/>
      <c r="V121" s="15" t="s">
        <v>39</v>
      </c>
      <c r="W121" s="21">
        <v>42522</v>
      </c>
      <c r="X121" s="21">
        <v>42522</v>
      </c>
      <c r="Y121" s="22">
        <v>0</v>
      </c>
      <c r="Z121" s="22">
        <v>24058.288800000002</v>
      </c>
      <c r="AA121" s="22">
        <v>13927.524000000001</v>
      </c>
      <c r="AB121" s="22">
        <v>0</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0</v>
      </c>
      <c r="AX121" s="22"/>
      <c r="AY121" s="22">
        <f t="shared" si="3"/>
        <v>37985.8128</v>
      </c>
      <c r="AZ121" s="19" t="s">
        <v>39</v>
      </c>
    </row>
    <row r="122" spans="1:52" s="14" customFormat="1" ht="15.75" thickBot="1">
      <c r="A122" s="19">
        <v>119</v>
      </c>
      <c r="B122" s="15" t="s">
        <v>150</v>
      </c>
      <c r="C122" s="15" t="s">
        <v>151</v>
      </c>
      <c r="D122" s="18" t="s">
        <v>1990</v>
      </c>
      <c r="E122" s="15" t="s">
        <v>79</v>
      </c>
      <c r="F122" s="15" t="s">
        <v>1185</v>
      </c>
      <c r="G122" s="19" t="s">
        <v>38</v>
      </c>
      <c r="H122" s="15" t="s">
        <v>39</v>
      </c>
      <c r="I122" s="15" t="s">
        <v>39</v>
      </c>
      <c r="J122" s="15" t="s">
        <v>39</v>
      </c>
      <c r="K122" s="15" t="s">
        <v>39</v>
      </c>
      <c r="L122" s="15" t="s">
        <v>39</v>
      </c>
      <c r="M122" s="15" t="s">
        <v>39</v>
      </c>
      <c r="N122" s="19" t="s">
        <v>38</v>
      </c>
      <c r="O122" s="15" t="s">
        <v>39</v>
      </c>
      <c r="P122" s="19" t="s">
        <v>39</v>
      </c>
      <c r="Q122" s="15" t="s">
        <v>39</v>
      </c>
      <c r="R122" s="20" t="s">
        <v>39</v>
      </c>
      <c r="S122" s="15" t="s">
        <v>39</v>
      </c>
      <c r="T122" s="19" t="s">
        <v>25</v>
      </c>
      <c r="U122" s="15">
        <v>13.8</v>
      </c>
      <c r="V122" s="15">
        <v>1.8</v>
      </c>
      <c r="W122" s="21">
        <v>42522</v>
      </c>
      <c r="X122" s="21">
        <v>42522</v>
      </c>
      <c r="Y122" s="22">
        <v>0</v>
      </c>
      <c r="Z122" s="22">
        <v>1964.43</v>
      </c>
      <c r="AA122" s="22">
        <v>1756.0296000000001</v>
      </c>
      <c r="AB122" s="22">
        <v>0</v>
      </c>
      <c r="AC122" s="22">
        <v>0</v>
      </c>
      <c r="AD122" s="22">
        <v>0</v>
      </c>
      <c r="AE122" s="22">
        <v>0</v>
      </c>
      <c r="AF122" s="22">
        <v>0</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0</v>
      </c>
      <c r="AX122" s="22"/>
      <c r="AY122" s="22">
        <f t="shared" si="3"/>
        <v>3720.4596000000001</v>
      </c>
      <c r="AZ122" s="19" t="s">
        <v>39</v>
      </c>
    </row>
    <row r="123" spans="1:52" s="14" customFormat="1" ht="15.75" thickBot="1">
      <c r="A123" s="19">
        <v>120</v>
      </c>
      <c r="B123" s="15" t="s">
        <v>2296</v>
      </c>
      <c r="C123" s="15" t="s">
        <v>136</v>
      </c>
      <c r="D123" s="18" t="s">
        <v>2282</v>
      </c>
      <c r="E123" s="15" t="s">
        <v>79</v>
      </c>
      <c r="F123" s="15" t="s">
        <v>1185</v>
      </c>
      <c r="G123" s="19" t="s">
        <v>38</v>
      </c>
      <c r="H123" s="15"/>
      <c r="I123" s="15"/>
      <c r="J123" s="15"/>
      <c r="K123" s="15"/>
      <c r="L123" s="15"/>
      <c r="M123" s="15"/>
      <c r="N123" s="19" t="s">
        <v>38</v>
      </c>
      <c r="O123" s="15" t="s">
        <v>28</v>
      </c>
      <c r="P123" s="19">
        <v>1</v>
      </c>
      <c r="Q123" s="15">
        <v>30</v>
      </c>
      <c r="R123" s="20" t="s">
        <v>1267</v>
      </c>
      <c r="S123" s="15">
        <v>7</v>
      </c>
      <c r="T123" s="19"/>
      <c r="U123" s="15"/>
      <c r="V123" s="15"/>
      <c r="W123" s="21">
        <v>42186</v>
      </c>
      <c r="X123" s="21">
        <v>42705</v>
      </c>
      <c r="Y123" s="22">
        <v>0</v>
      </c>
      <c r="Z123" s="22">
        <v>34652.898620689659</v>
      </c>
      <c r="AA123" s="22">
        <v>28495.52482758621</v>
      </c>
      <c r="AB123" s="22">
        <v>0</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0</v>
      </c>
      <c r="AX123" s="22"/>
      <c r="AY123" s="22"/>
      <c r="AZ123" s="19" t="s">
        <v>2298</v>
      </c>
    </row>
    <row r="124" spans="1:52" s="14" customFormat="1" ht="15.75" thickBot="1">
      <c r="A124" s="19">
        <v>121</v>
      </c>
      <c r="B124" s="15" t="s">
        <v>2296</v>
      </c>
      <c r="C124" s="15" t="s">
        <v>136</v>
      </c>
      <c r="D124" s="18" t="s">
        <v>2283</v>
      </c>
      <c r="E124" s="15" t="s">
        <v>79</v>
      </c>
      <c r="F124" s="15" t="s">
        <v>1185</v>
      </c>
      <c r="G124" s="19" t="s">
        <v>38</v>
      </c>
      <c r="H124" s="15"/>
      <c r="I124" s="15"/>
      <c r="J124" s="15"/>
      <c r="K124" s="15"/>
      <c r="L124" s="15"/>
      <c r="M124" s="15"/>
      <c r="N124" s="19" t="s">
        <v>38</v>
      </c>
      <c r="O124" s="15"/>
      <c r="P124" s="19"/>
      <c r="Q124" s="15"/>
      <c r="R124" s="20"/>
      <c r="S124" s="15"/>
      <c r="T124" s="19" t="s">
        <v>25</v>
      </c>
      <c r="U124" s="15">
        <v>13.8</v>
      </c>
      <c r="V124" s="15">
        <v>1.8</v>
      </c>
      <c r="W124" s="21">
        <v>42186</v>
      </c>
      <c r="X124" s="21">
        <v>42705</v>
      </c>
      <c r="Y124" s="22">
        <v>0</v>
      </c>
      <c r="Z124" s="22">
        <v>1856.4403448275864</v>
      </c>
      <c r="AA124" s="22">
        <v>2482.7803448275868</v>
      </c>
      <c r="AB124" s="22">
        <v>0</v>
      </c>
      <c r="AC124" s="22">
        <v>0</v>
      </c>
      <c r="AD124" s="22">
        <v>0</v>
      </c>
      <c r="AE124" s="22">
        <v>0</v>
      </c>
      <c r="AF124" s="22">
        <v>0</v>
      </c>
      <c r="AG124" s="22">
        <v>0</v>
      </c>
      <c r="AH124" s="22">
        <v>0</v>
      </c>
      <c r="AI124" s="22">
        <v>0</v>
      </c>
      <c r="AJ124" s="22">
        <v>0</v>
      </c>
      <c r="AK124" s="22">
        <v>0</v>
      </c>
      <c r="AL124" s="22">
        <v>0</v>
      </c>
      <c r="AM124" s="22">
        <v>0</v>
      </c>
      <c r="AN124" s="22">
        <v>0</v>
      </c>
      <c r="AO124" s="22">
        <v>0</v>
      </c>
      <c r="AP124" s="22">
        <v>0</v>
      </c>
      <c r="AQ124" s="22">
        <v>0</v>
      </c>
      <c r="AR124" s="22">
        <v>0</v>
      </c>
      <c r="AS124" s="22">
        <v>0</v>
      </c>
      <c r="AT124" s="22">
        <v>0</v>
      </c>
      <c r="AU124" s="22">
        <v>0</v>
      </c>
      <c r="AV124" s="22">
        <v>0</v>
      </c>
      <c r="AW124" s="22">
        <v>0</v>
      </c>
      <c r="AX124" s="22"/>
      <c r="AY124" s="22"/>
      <c r="AZ124" s="19"/>
    </row>
    <row r="125" spans="1:52" s="14" customFormat="1" ht="15.75" thickBot="1">
      <c r="A125" s="19">
        <v>122</v>
      </c>
      <c r="B125" s="15" t="s">
        <v>2296</v>
      </c>
      <c r="C125" s="15" t="s">
        <v>136</v>
      </c>
      <c r="D125" s="18" t="s">
        <v>2297</v>
      </c>
      <c r="E125" s="15" t="s">
        <v>79</v>
      </c>
      <c r="F125" s="15" t="s">
        <v>1185</v>
      </c>
      <c r="G125" s="19" t="s">
        <v>38</v>
      </c>
      <c r="H125" s="15" t="s">
        <v>31</v>
      </c>
      <c r="I125" s="15" t="s">
        <v>2299</v>
      </c>
      <c r="J125" s="15">
        <v>115</v>
      </c>
      <c r="K125" s="15">
        <v>2</v>
      </c>
      <c r="L125" s="15">
        <v>1</v>
      </c>
      <c r="M125" s="15">
        <v>2</v>
      </c>
      <c r="N125" s="19" t="s">
        <v>38</v>
      </c>
      <c r="O125" s="15"/>
      <c r="P125" s="19"/>
      <c r="Q125" s="15"/>
      <c r="R125" s="20"/>
      <c r="S125" s="15"/>
      <c r="T125" s="19"/>
      <c r="U125" s="15"/>
      <c r="V125" s="15"/>
      <c r="W125" s="21">
        <v>42186</v>
      </c>
      <c r="X125" s="21">
        <v>42705</v>
      </c>
      <c r="Y125" s="22">
        <v>0</v>
      </c>
      <c r="Z125" s="22">
        <v>5770.5744827586213</v>
      </c>
      <c r="AA125" s="22">
        <v>5727.3786206896566</v>
      </c>
      <c r="AB125" s="22">
        <v>0</v>
      </c>
      <c r="AC125" s="22">
        <v>0</v>
      </c>
      <c r="AD125" s="22">
        <v>0</v>
      </c>
      <c r="AE125" s="22">
        <v>0</v>
      </c>
      <c r="AF125" s="22">
        <v>0</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0</v>
      </c>
      <c r="AX125" s="22"/>
      <c r="AY125" s="22"/>
      <c r="AZ125" s="19" t="s">
        <v>2300</v>
      </c>
    </row>
    <row r="126" spans="1:52" s="14" customFormat="1" ht="15.75" thickBot="1">
      <c r="A126" s="19">
        <v>123</v>
      </c>
      <c r="B126" s="15" t="s">
        <v>155</v>
      </c>
      <c r="C126" s="15" t="s">
        <v>156</v>
      </c>
      <c r="D126" s="18" t="s">
        <v>718</v>
      </c>
      <c r="E126" s="15" t="s">
        <v>79</v>
      </c>
      <c r="F126" s="15" t="s">
        <v>1185</v>
      </c>
      <c r="G126" s="19" t="s">
        <v>38</v>
      </c>
      <c r="H126" s="15" t="s">
        <v>39</v>
      </c>
      <c r="I126" s="15" t="s">
        <v>39</v>
      </c>
      <c r="J126" s="15" t="s">
        <v>39</v>
      </c>
      <c r="K126" s="15" t="s">
        <v>39</v>
      </c>
      <c r="L126" s="15" t="s">
        <v>39</v>
      </c>
      <c r="M126" s="15" t="s">
        <v>39</v>
      </c>
      <c r="N126" s="19" t="s">
        <v>38</v>
      </c>
      <c r="O126" s="15" t="s">
        <v>28</v>
      </c>
      <c r="P126" s="19">
        <v>1</v>
      </c>
      <c r="Q126" s="15">
        <v>30</v>
      </c>
      <c r="R126" s="20" t="s">
        <v>1272</v>
      </c>
      <c r="S126" s="15">
        <v>7</v>
      </c>
      <c r="T126" s="19" t="s">
        <v>39</v>
      </c>
      <c r="U126" s="15"/>
      <c r="V126" s="15" t="s">
        <v>39</v>
      </c>
      <c r="W126" s="21">
        <v>41061</v>
      </c>
      <c r="X126" s="21">
        <v>42705</v>
      </c>
      <c r="Y126" s="22">
        <v>0</v>
      </c>
      <c r="Z126" s="22">
        <v>23728.036800000002</v>
      </c>
      <c r="AA126" s="22">
        <v>50099.2284</v>
      </c>
      <c r="AB126" s="22">
        <v>0</v>
      </c>
      <c r="AC126" s="22">
        <v>0</v>
      </c>
      <c r="AD126" s="22">
        <v>0</v>
      </c>
      <c r="AE126" s="22">
        <v>0</v>
      </c>
      <c r="AF126" s="22">
        <v>0</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0</v>
      </c>
      <c r="AX126" s="22"/>
      <c r="AY126" s="22">
        <f t="shared" ref="AY126:AY157" si="4">SUM(Y126:AX126)</f>
        <v>73827.265199999994</v>
      </c>
      <c r="AZ126" s="19" t="s">
        <v>39</v>
      </c>
    </row>
    <row r="127" spans="1:52" s="14" customFormat="1" ht="15.75" thickBot="1">
      <c r="A127" s="19">
        <v>124</v>
      </c>
      <c r="B127" s="15" t="s">
        <v>155</v>
      </c>
      <c r="C127" s="15" t="s">
        <v>156</v>
      </c>
      <c r="D127" s="18" t="s">
        <v>1991</v>
      </c>
      <c r="E127" s="15" t="s">
        <v>79</v>
      </c>
      <c r="F127" s="15" t="s">
        <v>1185</v>
      </c>
      <c r="G127" s="19" t="s">
        <v>38</v>
      </c>
      <c r="H127" s="15" t="s">
        <v>39</v>
      </c>
      <c r="I127" s="15" t="s">
        <v>39</v>
      </c>
      <c r="J127" s="15" t="s">
        <v>39</v>
      </c>
      <c r="K127" s="15" t="s">
        <v>39</v>
      </c>
      <c r="L127" s="15" t="s">
        <v>39</v>
      </c>
      <c r="M127" s="15" t="s">
        <v>39</v>
      </c>
      <c r="N127" s="19" t="s">
        <v>38</v>
      </c>
      <c r="O127" s="15" t="s">
        <v>39</v>
      </c>
      <c r="P127" s="19" t="s">
        <v>39</v>
      </c>
      <c r="Q127" s="15" t="s">
        <v>39</v>
      </c>
      <c r="R127" s="20" t="s">
        <v>39</v>
      </c>
      <c r="S127" s="15" t="s">
        <v>39</v>
      </c>
      <c r="T127" s="19" t="s">
        <v>25</v>
      </c>
      <c r="U127" s="15">
        <v>13.8</v>
      </c>
      <c r="V127" s="15">
        <v>1.8</v>
      </c>
      <c r="W127" s="21">
        <v>41061</v>
      </c>
      <c r="X127" s="21">
        <v>42705</v>
      </c>
      <c r="Y127" s="22">
        <v>0</v>
      </c>
      <c r="Z127" s="22">
        <v>801.71519999999998</v>
      </c>
      <c r="AA127" s="22">
        <v>3256.9680000000003</v>
      </c>
      <c r="AB127" s="22">
        <v>0</v>
      </c>
      <c r="AC127" s="22">
        <v>0</v>
      </c>
      <c r="AD127" s="22">
        <v>0</v>
      </c>
      <c r="AE127" s="22">
        <v>0</v>
      </c>
      <c r="AF127" s="22">
        <v>0</v>
      </c>
      <c r="AG127" s="22">
        <v>0</v>
      </c>
      <c r="AH127" s="22">
        <v>0</v>
      </c>
      <c r="AI127" s="22">
        <v>0</v>
      </c>
      <c r="AJ127" s="22">
        <v>0</v>
      </c>
      <c r="AK127" s="22">
        <v>0</v>
      </c>
      <c r="AL127" s="22">
        <v>0</v>
      </c>
      <c r="AM127" s="22">
        <v>0</v>
      </c>
      <c r="AN127" s="22">
        <v>0</v>
      </c>
      <c r="AO127" s="22">
        <v>0</v>
      </c>
      <c r="AP127" s="22">
        <v>0</v>
      </c>
      <c r="AQ127" s="22">
        <v>0</v>
      </c>
      <c r="AR127" s="22">
        <v>0</v>
      </c>
      <c r="AS127" s="22">
        <v>0</v>
      </c>
      <c r="AT127" s="22">
        <v>0</v>
      </c>
      <c r="AU127" s="22">
        <v>0</v>
      </c>
      <c r="AV127" s="22">
        <v>0</v>
      </c>
      <c r="AW127" s="22">
        <v>0</v>
      </c>
      <c r="AX127" s="22"/>
      <c r="AY127" s="22">
        <f t="shared" si="4"/>
        <v>4058.6832000000004</v>
      </c>
      <c r="AZ127" s="19" t="s">
        <v>39</v>
      </c>
    </row>
    <row r="128" spans="1:52" s="14" customFormat="1" ht="15.75" thickBot="1">
      <c r="A128" s="19">
        <v>125</v>
      </c>
      <c r="B128" s="15" t="s">
        <v>155</v>
      </c>
      <c r="C128" s="15" t="s">
        <v>156</v>
      </c>
      <c r="D128" s="18" t="s">
        <v>2125</v>
      </c>
      <c r="E128" s="15" t="s">
        <v>79</v>
      </c>
      <c r="F128" s="15" t="s">
        <v>1185</v>
      </c>
      <c r="G128" s="19" t="s">
        <v>38</v>
      </c>
      <c r="H128" s="15" t="s">
        <v>31</v>
      </c>
      <c r="I128" s="15" t="s">
        <v>1276</v>
      </c>
      <c r="J128" s="15">
        <v>138</v>
      </c>
      <c r="K128" s="15">
        <v>2</v>
      </c>
      <c r="L128" s="15">
        <v>0.2</v>
      </c>
      <c r="M128" s="15">
        <v>0.4</v>
      </c>
      <c r="N128" s="19" t="s">
        <v>38</v>
      </c>
      <c r="O128" s="15" t="s">
        <v>39</v>
      </c>
      <c r="P128" s="19" t="s">
        <v>39</v>
      </c>
      <c r="Q128" s="15" t="s">
        <v>39</v>
      </c>
      <c r="R128" s="20" t="s">
        <v>39</v>
      </c>
      <c r="S128" s="15" t="s">
        <v>39</v>
      </c>
      <c r="T128" s="19" t="s">
        <v>39</v>
      </c>
      <c r="U128" s="15"/>
      <c r="V128" s="15" t="s">
        <v>39</v>
      </c>
      <c r="W128" s="21">
        <v>41061</v>
      </c>
      <c r="X128" s="21">
        <v>42705</v>
      </c>
      <c r="Y128" s="22">
        <v>0</v>
      </c>
      <c r="Z128" s="22">
        <v>39.858000000000004</v>
      </c>
      <c r="AA128" s="22">
        <v>340.50119999999998</v>
      </c>
      <c r="AB128" s="22">
        <v>0</v>
      </c>
      <c r="AC128" s="22">
        <v>0</v>
      </c>
      <c r="AD128" s="22">
        <v>0</v>
      </c>
      <c r="AE128" s="22">
        <v>0</v>
      </c>
      <c r="AF128" s="22">
        <v>0</v>
      </c>
      <c r="AG128" s="22">
        <v>0</v>
      </c>
      <c r="AH128" s="22">
        <v>0</v>
      </c>
      <c r="AI128" s="22">
        <v>0</v>
      </c>
      <c r="AJ128" s="22">
        <v>0</v>
      </c>
      <c r="AK128" s="22">
        <v>0</v>
      </c>
      <c r="AL128" s="22">
        <v>0</v>
      </c>
      <c r="AM128" s="22">
        <v>0</v>
      </c>
      <c r="AN128" s="22">
        <v>0</v>
      </c>
      <c r="AO128" s="22">
        <v>0</v>
      </c>
      <c r="AP128" s="22">
        <v>0</v>
      </c>
      <c r="AQ128" s="22">
        <v>0</v>
      </c>
      <c r="AR128" s="22">
        <v>0</v>
      </c>
      <c r="AS128" s="22">
        <v>0</v>
      </c>
      <c r="AT128" s="22">
        <v>0</v>
      </c>
      <c r="AU128" s="22">
        <v>0</v>
      </c>
      <c r="AV128" s="22">
        <v>0</v>
      </c>
      <c r="AW128" s="22">
        <v>0</v>
      </c>
      <c r="AX128" s="22"/>
      <c r="AY128" s="22">
        <f t="shared" si="4"/>
        <v>380.35919999999999</v>
      </c>
      <c r="AZ128" s="19" t="s">
        <v>39</v>
      </c>
    </row>
    <row r="129" spans="1:52" s="14" customFormat="1" ht="15.75" thickBot="1">
      <c r="A129" s="19">
        <v>126</v>
      </c>
      <c r="B129" s="15" t="s">
        <v>157</v>
      </c>
      <c r="C129" s="15" t="s">
        <v>158</v>
      </c>
      <c r="D129" s="18" t="s">
        <v>728</v>
      </c>
      <c r="E129" s="15" t="s">
        <v>79</v>
      </c>
      <c r="F129" s="15" t="s">
        <v>1185</v>
      </c>
      <c r="G129" s="19" t="s">
        <v>38</v>
      </c>
      <c r="H129" s="15" t="s">
        <v>39</v>
      </c>
      <c r="I129" s="15" t="s">
        <v>39</v>
      </c>
      <c r="J129" s="15" t="s">
        <v>39</v>
      </c>
      <c r="K129" s="15" t="s">
        <v>39</v>
      </c>
      <c r="L129" s="15" t="s">
        <v>39</v>
      </c>
      <c r="M129" s="15" t="s">
        <v>39</v>
      </c>
      <c r="N129" s="19" t="s">
        <v>38</v>
      </c>
      <c r="O129" s="15" t="s">
        <v>28</v>
      </c>
      <c r="P129" s="19">
        <v>1</v>
      </c>
      <c r="Q129" s="15">
        <v>30</v>
      </c>
      <c r="R129" s="20" t="s">
        <v>1267</v>
      </c>
      <c r="S129" s="15">
        <v>8</v>
      </c>
      <c r="T129" s="19" t="s">
        <v>39</v>
      </c>
      <c r="U129" s="15"/>
      <c r="V129" s="15" t="s">
        <v>39</v>
      </c>
      <c r="W129" s="21">
        <v>42705</v>
      </c>
      <c r="X129" s="21">
        <v>43070</v>
      </c>
      <c r="Y129" s="22">
        <v>0</v>
      </c>
      <c r="Z129" s="22">
        <v>0</v>
      </c>
      <c r="AA129" s="22">
        <v>14404.681200000001</v>
      </c>
      <c r="AB129" s="22">
        <v>54473.359199999999</v>
      </c>
      <c r="AC129" s="22">
        <v>0</v>
      </c>
      <c r="AD129" s="22">
        <v>0</v>
      </c>
      <c r="AE129" s="22">
        <v>0</v>
      </c>
      <c r="AF129" s="22">
        <v>0</v>
      </c>
      <c r="AG129" s="22">
        <v>0</v>
      </c>
      <c r="AH129" s="22">
        <v>0</v>
      </c>
      <c r="AI129" s="22">
        <v>0</v>
      </c>
      <c r="AJ129" s="22">
        <v>0</v>
      </c>
      <c r="AK129" s="22">
        <v>0</v>
      </c>
      <c r="AL129" s="22">
        <v>0</v>
      </c>
      <c r="AM129" s="22">
        <v>0</v>
      </c>
      <c r="AN129" s="22">
        <v>0</v>
      </c>
      <c r="AO129" s="22">
        <v>0</v>
      </c>
      <c r="AP129" s="22">
        <v>0</v>
      </c>
      <c r="AQ129" s="22">
        <v>0</v>
      </c>
      <c r="AR129" s="22">
        <v>0</v>
      </c>
      <c r="AS129" s="22">
        <v>0</v>
      </c>
      <c r="AT129" s="22">
        <v>0</v>
      </c>
      <c r="AU129" s="22">
        <v>0</v>
      </c>
      <c r="AV129" s="22">
        <v>0</v>
      </c>
      <c r="AW129" s="22">
        <v>0</v>
      </c>
      <c r="AX129" s="22"/>
      <c r="AY129" s="22">
        <f t="shared" si="4"/>
        <v>68878.040399999998</v>
      </c>
      <c r="AZ129" s="19" t="s">
        <v>1565</v>
      </c>
    </row>
    <row r="130" spans="1:52" s="14" customFormat="1" ht="15.75" thickBot="1">
      <c r="A130" s="19">
        <v>127</v>
      </c>
      <c r="B130" s="15" t="s">
        <v>157</v>
      </c>
      <c r="C130" s="15" t="s">
        <v>158</v>
      </c>
      <c r="D130" s="18" t="s">
        <v>1992</v>
      </c>
      <c r="E130" s="15" t="s">
        <v>79</v>
      </c>
      <c r="F130" s="15" t="s">
        <v>1185</v>
      </c>
      <c r="G130" s="19" t="s">
        <v>38</v>
      </c>
      <c r="H130" s="15" t="s">
        <v>39</v>
      </c>
      <c r="I130" s="15" t="s">
        <v>39</v>
      </c>
      <c r="J130" s="15" t="s">
        <v>39</v>
      </c>
      <c r="K130" s="15" t="s">
        <v>39</v>
      </c>
      <c r="L130" s="15" t="s">
        <v>39</v>
      </c>
      <c r="M130" s="15" t="s">
        <v>39</v>
      </c>
      <c r="N130" s="19" t="s">
        <v>38</v>
      </c>
      <c r="O130" s="15" t="s">
        <v>39</v>
      </c>
      <c r="P130" s="19" t="s">
        <v>39</v>
      </c>
      <c r="Q130" s="15" t="s">
        <v>39</v>
      </c>
      <c r="R130" s="20" t="s">
        <v>39</v>
      </c>
      <c r="S130" s="15" t="s">
        <v>39</v>
      </c>
      <c r="T130" s="19" t="s">
        <v>25</v>
      </c>
      <c r="U130" s="15">
        <v>13.8</v>
      </c>
      <c r="V130" s="15">
        <v>1.8</v>
      </c>
      <c r="W130" s="21">
        <v>42705</v>
      </c>
      <c r="X130" s="21">
        <v>43070</v>
      </c>
      <c r="Y130" s="22">
        <v>0</v>
      </c>
      <c r="Z130" s="22">
        <v>0</v>
      </c>
      <c r="AA130" s="22">
        <v>2497.3884000000003</v>
      </c>
      <c r="AB130" s="22">
        <v>1445.1372000000001</v>
      </c>
      <c r="AC130" s="22">
        <v>0</v>
      </c>
      <c r="AD130" s="22">
        <v>0</v>
      </c>
      <c r="AE130" s="22">
        <v>0</v>
      </c>
      <c r="AF130" s="22">
        <v>0</v>
      </c>
      <c r="AG130" s="22">
        <v>0</v>
      </c>
      <c r="AH130" s="22">
        <v>0</v>
      </c>
      <c r="AI130" s="22">
        <v>0</v>
      </c>
      <c r="AJ130" s="22">
        <v>0</v>
      </c>
      <c r="AK130" s="22">
        <v>0</v>
      </c>
      <c r="AL130" s="22">
        <v>0</v>
      </c>
      <c r="AM130" s="22">
        <v>0</v>
      </c>
      <c r="AN130" s="22">
        <v>0</v>
      </c>
      <c r="AO130" s="22">
        <v>0</v>
      </c>
      <c r="AP130" s="22">
        <v>0</v>
      </c>
      <c r="AQ130" s="22">
        <v>0</v>
      </c>
      <c r="AR130" s="22">
        <v>0</v>
      </c>
      <c r="AS130" s="22">
        <v>0</v>
      </c>
      <c r="AT130" s="22">
        <v>0</v>
      </c>
      <c r="AU130" s="22">
        <v>0</v>
      </c>
      <c r="AV130" s="22">
        <v>0</v>
      </c>
      <c r="AW130" s="22">
        <v>0</v>
      </c>
      <c r="AX130" s="22"/>
      <c r="AY130" s="22">
        <f t="shared" si="4"/>
        <v>3942.5256000000004</v>
      </c>
      <c r="AZ130" s="19" t="s">
        <v>39</v>
      </c>
    </row>
    <row r="131" spans="1:52" s="14" customFormat="1" ht="15.75" thickBot="1">
      <c r="A131" s="19">
        <v>128</v>
      </c>
      <c r="B131" s="15" t="s">
        <v>157</v>
      </c>
      <c r="C131" s="15" t="s">
        <v>158</v>
      </c>
      <c r="D131" s="18" t="s">
        <v>2126</v>
      </c>
      <c r="E131" s="15" t="s">
        <v>79</v>
      </c>
      <c r="F131" s="15" t="s">
        <v>1185</v>
      </c>
      <c r="G131" s="19" t="s">
        <v>38</v>
      </c>
      <c r="H131" s="15" t="s">
        <v>32</v>
      </c>
      <c r="I131" s="15" t="s">
        <v>1491</v>
      </c>
      <c r="J131" s="15">
        <v>115</v>
      </c>
      <c r="K131" s="15">
        <v>2</v>
      </c>
      <c r="L131" s="15">
        <v>0.66</v>
      </c>
      <c r="M131" s="15">
        <v>1.32</v>
      </c>
      <c r="N131" s="19" t="s">
        <v>38</v>
      </c>
      <c r="O131" s="15" t="s">
        <v>39</v>
      </c>
      <c r="P131" s="19" t="s">
        <v>39</v>
      </c>
      <c r="Q131" s="15" t="s">
        <v>39</v>
      </c>
      <c r="R131" s="20" t="s">
        <v>39</v>
      </c>
      <c r="S131" s="15" t="s">
        <v>39</v>
      </c>
      <c r="T131" s="19" t="s">
        <v>39</v>
      </c>
      <c r="U131" s="15"/>
      <c r="V131" s="15" t="s">
        <v>39</v>
      </c>
      <c r="W131" s="21">
        <v>42705</v>
      </c>
      <c r="X131" s="21">
        <v>43070</v>
      </c>
      <c r="Y131" s="22">
        <v>0</v>
      </c>
      <c r="Z131" s="22">
        <v>0</v>
      </c>
      <c r="AA131" s="22">
        <v>228.89879999999999</v>
      </c>
      <c r="AB131" s="22">
        <v>10432.5468</v>
      </c>
      <c r="AC131" s="22">
        <v>0</v>
      </c>
      <c r="AD131" s="22">
        <v>0</v>
      </c>
      <c r="AE131" s="22">
        <v>0</v>
      </c>
      <c r="AF131" s="22">
        <v>0</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0</v>
      </c>
      <c r="AX131" s="22"/>
      <c r="AY131" s="22">
        <f t="shared" si="4"/>
        <v>10661.445600000001</v>
      </c>
      <c r="AZ131" s="19" t="s">
        <v>39</v>
      </c>
    </row>
    <row r="132" spans="1:52" s="14" customFormat="1" ht="15.75" thickBot="1">
      <c r="A132" s="19">
        <v>129</v>
      </c>
      <c r="B132" s="15" t="s">
        <v>159</v>
      </c>
      <c r="C132" s="15" t="s">
        <v>158</v>
      </c>
      <c r="D132" s="18" t="s">
        <v>741</v>
      </c>
      <c r="E132" s="15" t="s">
        <v>79</v>
      </c>
      <c r="F132" s="15" t="s">
        <v>1185</v>
      </c>
      <c r="G132" s="19" t="s">
        <v>38</v>
      </c>
      <c r="H132" s="15" t="s">
        <v>39</v>
      </c>
      <c r="I132" s="15" t="s">
        <v>39</v>
      </c>
      <c r="J132" s="15" t="s">
        <v>39</v>
      </c>
      <c r="K132" s="15" t="s">
        <v>39</v>
      </c>
      <c r="L132" s="15" t="s">
        <v>39</v>
      </c>
      <c r="M132" s="15" t="s">
        <v>39</v>
      </c>
      <c r="N132" s="19" t="s">
        <v>38</v>
      </c>
      <c r="O132" s="15" t="s">
        <v>28</v>
      </c>
      <c r="P132" s="19">
        <v>1</v>
      </c>
      <c r="Q132" s="15">
        <v>30</v>
      </c>
      <c r="R132" s="20" t="s">
        <v>1267</v>
      </c>
      <c r="S132" s="15">
        <v>6</v>
      </c>
      <c r="T132" s="19" t="s">
        <v>39</v>
      </c>
      <c r="U132" s="15"/>
      <c r="V132" s="15" t="s">
        <v>39</v>
      </c>
      <c r="W132" s="21">
        <v>42705</v>
      </c>
      <c r="X132" s="21">
        <v>43435</v>
      </c>
      <c r="Y132" s="22">
        <v>0</v>
      </c>
      <c r="Z132" s="22">
        <v>0</v>
      </c>
      <c r="AA132" s="22">
        <v>0</v>
      </c>
      <c r="AB132" s="22">
        <v>7509.9455801104978</v>
      </c>
      <c r="AC132" s="22">
        <v>28401.577624309397</v>
      </c>
      <c r="AD132" s="22">
        <v>0</v>
      </c>
      <c r="AE132" s="22">
        <v>0</v>
      </c>
      <c r="AF132" s="22">
        <v>0</v>
      </c>
      <c r="AG132" s="22">
        <v>0</v>
      </c>
      <c r="AH132" s="22">
        <v>0</v>
      </c>
      <c r="AI132" s="22">
        <v>0</v>
      </c>
      <c r="AJ132" s="22">
        <v>0</v>
      </c>
      <c r="AK132" s="22">
        <v>0</v>
      </c>
      <c r="AL132" s="22">
        <v>0</v>
      </c>
      <c r="AM132" s="22">
        <v>0</v>
      </c>
      <c r="AN132" s="22">
        <v>0</v>
      </c>
      <c r="AO132" s="22">
        <v>0</v>
      </c>
      <c r="AP132" s="22">
        <v>0</v>
      </c>
      <c r="AQ132" s="22">
        <v>0</v>
      </c>
      <c r="AR132" s="22">
        <v>0</v>
      </c>
      <c r="AS132" s="22">
        <v>0</v>
      </c>
      <c r="AT132" s="22">
        <v>0</v>
      </c>
      <c r="AU132" s="22">
        <v>0</v>
      </c>
      <c r="AV132" s="22">
        <v>0</v>
      </c>
      <c r="AW132" s="22">
        <v>0</v>
      </c>
      <c r="AX132" s="22"/>
      <c r="AY132" s="22">
        <f t="shared" si="4"/>
        <v>35911.523204419893</v>
      </c>
      <c r="AZ132" s="19" t="s">
        <v>1566</v>
      </c>
    </row>
    <row r="133" spans="1:52" s="14" customFormat="1" ht="15.75" thickBot="1">
      <c r="A133" s="19">
        <v>130</v>
      </c>
      <c r="B133" s="15" t="s">
        <v>159</v>
      </c>
      <c r="C133" s="15" t="s">
        <v>158</v>
      </c>
      <c r="D133" s="18" t="s">
        <v>1993</v>
      </c>
      <c r="E133" s="15" t="s">
        <v>79</v>
      </c>
      <c r="F133" s="15" t="s">
        <v>1185</v>
      </c>
      <c r="G133" s="19" t="s">
        <v>38</v>
      </c>
      <c r="H133" s="15" t="s">
        <v>39</v>
      </c>
      <c r="I133" s="15" t="s">
        <v>39</v>
      </c>
      <c r="J133" s="15" t="s">
        <v>39</v>
      </c>
      <c r="K133" s="15" t="s">
        <v>39</v>
      </c>
      <c r="L133" s="15" t="s">
        <v>39</v>
      </c>
      <c r="M133" s="15" t="s">
        <v>39</v>
      </c>
      <c r="N133" s="19" t="s">
        <v>38</v>
      </c>
      <c r="O133" s="15" t="s">
        <v>39</v>
      </c>
      <c r="P133" s="19" t="s">
        <v>39</v>
      </c>
      <c r="Q133" s="15" t="s">
        <v>39</v>
      </c>
      <c r="R133" s="20" t="s">
        <v>39</v>
      </c>
      <c r="S133" s="15" t="s">
        <v>39</v>
      </c>
      <c r="T133" s="19" t="s">
        <v>25</v>
      </c>
      <c r="U133" s="15">
        <v>13.8</v>
      </c>
      <c r="V133" s="15">
        <v>1.8</v>
      </c>
      <c r="W133" s="21">
        <v>42705</v>
      </c>
      <c r="X133" s="21">
        <v>43435</v>
      </c>
      <c r="Y133" s="22">
        <v>0</v>
      </c>
      <c r="Z133" s="22">
        <v>0</v>
      </c>
      <c r="AA133" s="22">
        <v>0</v>
      </c>
      <c r="AB133" s="22">
        <v>294.92403314917129</v>
      </c>
      <c r="AC133" s="22">
        <v>2427.0281767955803</v>
      </c>
      <c r="AD133" s="22">
        <v>0</v>
      </c>
      <c r="AE133" s="22">
        <v>0</v>
      </c>
      <c r="AF133" s="22">
        <v>0</v>
      </c>
      <c r="AG133" s="22">
        <v>0</v>
      </c>
      <c r="AH133" s="22">
        <v>0</v>
      </c>
      <c r="AI133" s="22">
        <v>0</v>
      </c>
      <c r="AJ133" s="22">
        <v>0</v>
      </c>
      <c r="AK133" s="22">
        <v>0</v>
      </c>
      <c r="AL133" s="22">
        <v>0</v>
      </c>
      <c r="AM133" s="22">
        <v>0</v>
      </c>
      <c r="AN133" s="22">
        <v>0</v>
      </c>
      <c r="AO133" s="22">
        <v>0</v>
      </c>
      <c r="AP133" s="22">
        <v>0</v>
      </c>
      <c r="AQ133" s="22">
        <v>0</v>
      </c>
      <c r="AR133" s="22">
        <v>0</v>
      </c>
      <c r="AS133" s="22">
        <v>0</v>
      </c>
      <c r="AT133" s="22">
        <v>0</v>
      </c>
      <c r="AU133" s="22">
        <v>0</v>
      </c>
      <c r="AV133" s="22">
        <v>0</v>
      </c>
      <c r="AW133" s="22">
        <v>0</v>
      </c>
      <c r="AX133" s="22"/>
      <c r="AY133" s="22">
        <f t="shared" si="4"/>
        <v>2721.9522099447518</v>
      </c>
      <c r="AZ133" s="19" t="s">
        <v>39</v>
      </c>
    </row>
    <row r="134" spans="1:52" s="14" customFormat="1" ht="15.75" thickBot="1">
      <c r="A134" s="19">
        <v>131</v>
      </c>
      <c r="B134" s="15" t="s">
        <v>159</v>
      </c>
      <c r="C134" s="15" t="s">
        <v>158</v>
      </c>
      <c r="D134" s="18" t="s">
        <v>2127</v>
      </c>
      <c r="E134" s="15" t="s">
        <v>79</v>
      </c>
      <c r="F134" s="15" t="s">
        <v>1185</v>
      </c>
      <c r="G134" s="19" t="s">
        <v>38</v>
      </c>
      <c r="H134" s="15" t="s">
        <v>31</v>
      </c>
      <c r="I134" s="15" t="s">
        <v>1268</v>
      </c>
      <c r="J134" s="15">
        <v>115</v>
      </c>
      <c r="K134" s="15">
        <v>1</v>
      </c>
      <c r="L134" s="15">
        <v>0.7</v>
      </c>
      <c r="M134" s="15">
        <v>0.7</v>
      </c>
      <c r="N134" s="19" t="s">
        <v>38</v>
      </c>
      <c r="O134" s="15" t="s">
        <v>39</v>
      </c>
      <c r="P134" s="19" t="s">
        <v>39</v>
      </c>
      <c r="Q134" s="15" t="s">
        <v>39</v>
      </c>
      <c r="R134" s="20" t="s">
        <v>39</v>
      </c>
      <c r="S134" s="15" t="s">
        <v>39</v>
      </c>
      <c r="T134" s="19" t="s">
        <v>39</v>
      </c>
      <c r="U134" s="15"/>
      <c r="V134" s="15" t="s">
        <v>39</v>
      </c>
      <c r="W134" s="21">
        <v>42705</v>
      </c>
      <c r="X134" s="21">
        <v>43435</v>
      </c>
      <c r="Y134" s="22">
        <v>0</v>
      </c>
      <c r="Z134" s="22">
        <v>0</v>
      </c>
      <c r="AA134" s="22">
        <v>0</v>
      </c>
      <c r="AB134" s="22">
        <v>408.1748618784531</v>
      </c>
      <c r="AC134" s="22">
        <v>612.65552486187846</v>
      </c>
      <c r="AD134" s="22">
        <v>0</v>
      </c>
      <c r="AE134" s="22">
        <v>0</v>
      </c>
      <c r="AF134" s="22">
        <v>0</v>
      </c>
      <c r="AG134" s="22">
        <v>0</v>
      </c>
      <c r="AH134" s="22">
        <v>0</v>
      </c>
      <c r="AI134" s="22">
        <v>0</v>
      </c>
      <c r="AJ134" s="22">
        <v>0</v>
      </c>
      <c r="AK134" s="22">
        <v>0</v>
      </c>
      <c r="AL134" s="22">
        <v>0</v>
      </c>
      <c r="AM134" s="22">
        <v>0</v>
      </c>
      <c r="AN134" s="22">
        <v>0</v>
      </c>
      <c r="AO134" s="22">
        <v>0</v>
      </c>
      <c r="AP134" s="22">
        <v>0</v>
      </c>
      <c r="AQ134" s="22">
        <v>0</v>
      </c>
      <c r="AR134" s="22">
        <v>0</v>
      </c>
      <c r="AS134" s="22">
        <v>0</v>
      </c>
      <c r="AT134" s="22">
        <v>0</v>
      </c>
      <c r="AU134" s="22">
        <v>0</v>
      </c>
      <c r="AV134" s="22">
        <v>0</v>
      </c>
      <c r="AW134" s="22">
        <v>0</v>
      </c>
      <c r="AX134" s="22"/>
      <c r="AY134" s="22">
        <f t="shared" si="4"/>
        <v>1020.8303867403315</v>
      </c>
      <c r="AZ134" s="19" t="s">
        <v>1278</v>
      </c>
    </row>
    <row r="135" spans="1:52" s="14" customFormat="1" ht="15.75" thickBot="1">
      <c r="A135" s="19">
        <v>132</v>
      </c>
      <c r="B135" s="15" t="s">
        <v>161</v>
      </c>
      <c r="C135" s="15" t="s">
        <v>162</v>
      </c>
      <c r="D135" s="18" t="s">
        <v>1567</v>
      </c>
      <c r="E135" s="15" t="s">
        <v>79</v>
      </c>
      <c r="F135" s="15" t="s">
        <v>1185</v>
      </c>
      <c r="G135" s="19" t="s">
        <v>38</v>
      </c>
      <c r="H135" s="15" t="s">
        <v>39</v>
      </c>
      <c r="I135" s="15" t="s">
        <v>39</v>
      </c>
      <c r="J135" s="15" t="s">
        <v>39</v>
      </c>
      <c r="K135" s="15" t="s">
        <v>39</v>
      </c>
      <c r="L135" s="15" t="s">
        <v>39</v>
      </c>
      <c r="M135" s="15" t="s">
        <v>39</v>
      </c>
      <c r="N135" s="19" t="s">
        <v>38</v>
      </c>
      <c r="O135" s="15" t="s">
        <v>28</v>
      </c>
      <c r="P135" s="19">
        <v>1</v>
      </c>
      <c r="Q135" s="15">
        <v>30</v>
      </c>
      <c r="R135" s="20" t="s">
        <v>1267</v>
      </c>
      <c r="S135" s="15">
        <v>8</v>
      </c>
      <c r="T135" s="19" t="s">
        <v>39</v>
      </c>
      <c r="U135" s="15"/>
      <c r="V135" s="15" t="s">
        <v>39</v>
      </c>
      <c r="W135" s="21">
        <v>42705</v>
      </c>
      <c r="X135" s="21">
        <v>43070</v>
      </c>
      <c r="Y135" s="22">
        <v>0</v>
      </c>
      <c r="Z135" s="22">
        <v>0</v>
      </c>
      <c r="AA135" s="22">
        <v>56663.2716</v>
      </c>
      <c r="AB135" s="22">
        <v>22295.4264</v>
      </c>
      <c r="AC135" s="22">
        <v>0</v>
      </c>
      <c r="AD135" s="22">
        <v>0</v>
      </c>
      <c r="AE135" s="22">
        <v>0</v>
      </c>
      <c r="AF135" s="22">
        <v>0</v>
      </c>
      <c r="AG135" s="22">
        <v>0</v>
      </c>
      <c r="AH135" s="22">
        <v>0</v>
      </c>
      <c r="AI135" s="22">
        <v>0</v>
      </c>
      <c r="AJ135" s="22">
        <v>0</v>
      </c>
      <c r="AK135" s="22">
        <v>0</v>
      </c>
      <c r="AL135" s="22">
        <v>0</v>
      </c>
      <c r="AM135" s="22">
        <v>0</v>
      </c>
      <c r="AN135" s="22">
        <v>0</v>
      </c>
      <c r="AO135" s="22">
        <v>0</v>
      </c>
      <c r="AP135" s="22">
        <v>0</v>
      </c>
      <c r="AQ135" s="22">
        <v>0</v>
      </c>
      <c r="AR135" s="22">
        <v>0</v>
      </c>
      <c r="AS135" s="22">
        <v>0</v>
      </c>
      <c r="AT135" s="22">
        <v>0</v>
      </c>
      <c r="AU135" s="22">
        <v>0</v>
      </c>
      <c r="AV135" s="22">
        <v>0</v>
      </c>
      <c r="AW135" s="22">
        <v>0</v>
      </c>
      <c r="AX135" s="22"/>
      <c r="AY135" s="22">
        <f t="shared" si="4"/>
        <v>78958.698000000004</v>
      </c>
      <c r="AZ135" s="19" t="s">
        <v>1279</v>
      </c>
    </row>
    <row r="136" spans="1:52" s="14" customFormat="1" ht="15.75" thickBot="1">
      <c r="A136" s="19">
        <v>133</v>
      </c>
      <c r="B136" s="15" t="s">
        <v>161</v>
      </c>
      <c r="C136" s="15" t="s">
        <v>162</v>
      </c>
      <c r="D136" s="18" t="s">
        <v>1994</v>
      </c>
      <c r="E136" s="15" t="s">
        <v>79</v>
      </c>
      <c r="F136" s="15" t="s">
        <v>1185</v>
      </c>
      <c r="G136" s="19" t="s">
        <v>38</v>
      </c>
      <c r="H136" s="15" t="s">
        <v>39</v>
      </c>
      <c r="I136" s="15" t="s">
        <v>39</v>
      </c>
      <c r="J136" s="15" t="s">
        <v>39</v>
      </c>
      <c r="K136" s="15" t="s">
        <v>39</v>
      </c>
      <c r="L136" s="15" t="s">
        <v>39</v>
      </c>
      <c r="M136" s="15" t="s">
        <v>39</v>
      </c>
      <c r="N136" s="19" t="s">
        <v>38</v>
      </c>
      <c r="O136" s="15" t="s">
        <v>39</v>
      </c>
      <c r="P136" s="19" t="s">
        <v>39</v>
      </c>
      <c r="Q136" s="15" t="s">
        <v>39</v>
      </c>
      <c r="R136" s="20" t="s">
        <v>39</v>
      </c>
      <c r="S136" s="15" t="s">
        <v>39</v>
      </c>
      <c r="T136" s="19" t="s">
        <v>25</v>
      </c>
      <c r="U136" s="15">
        <v>13.8</v>
      </c>
      <c r="V136" s="15">
        <v>1.8</v>
      </c>
      <c r="W136" s="21">
        <v>42705</v>
      </c>
      <c r="X136" s="21">
        <v>43070</v>
      </c>
      <c r="Y136" s="22">
        <v>0</v>
      </c>
      <c r="Z136" s="22">
        <v>0</v>
      </c>
      <c r="AA136" s="22">
        <v>2963.1576</v>
      </c>
      <c r="AB136" s="22">
        <v>1715.0328</v>
      </c>
      <c r="AC136" s="22">
        <v>0</v>
      </c>
      <c r="AD136" s="22">
        <v>0</v>
      </c>
      <c r="AE136" s="22">
        <v>0</v>
      </c>
      <c r="AF136" s="22">
        <v>0</v>
      </c>
      <c r="AG136" s="22">
        <v>0</v>
      </c>
      <c r="AH136" s="22">
        <v>0</v>
      </c>
      <c r="AI136" s="22">
        <v>0</v>
      </c>
      <c r="AJ136" s="22">
        <v>0</v>
      </c>
      <c r="AK136" s="22">
        <v>0</v>
      </c>
      <c r="AL136" s="22">
        <v>0</v>
      </c>
      <c r="AM136" s="22">
        <v>0</v>
      </c>
      <c r="AN136" s="22">
        <v>0</v>
      </c>
      <c r="AO136" s="22">
        <v>0</v>
      </c>
      <c r="AP136" s="22">
        <v>0</v>
      </c>
      <c r="AQ136" s="22">
        <v>0</v>
      </c>
      <c r="AR136" s="22">
        <v>0</v>
      </c>
      <c r="AS136" s="22">
        <v>0</v>
      </c>
      <c r="AT136" s="22">
        <v>0</v>
      </c>
      <c r="AU136" s="22">
        <v>0</v>
      </c>
      <c r="AV136" s="22">
        <v>0</v>
      </c>
      <c r="AW136" s="22">
        <v>0</v>
      </c>
      <c r="AX136" s="22"/>
      <c r="AY136" s="22">
        <f t="shared" si="4"/>
        <v>4678.1903999999995</v>
      </c>
      <c r="AZ136" s="19" t="s">
        <v>39</v>
      </c>
    </row>
    <row r="137" spans="1:52" s="14" customFormat="1" ht="15.75" thickBot="1">
      <c r="A137" s="19">
        <v>134</v>
      </c>
      <c r="B137" s="15" t="s">
        <v>161</v>
      </c>
      <c r="C137" s="15" t="s">
        <v>162</v>
      </c>
      <c r="D137" s="18" t="s">
        <v>2128</v>
      </c>
      <c r="E137" s="15" t="s">
        <v>79</v>
      </c>
      <c r="F137" s="15" t="s">
        <v>1185</v>
      </c>
      <c r="G137" s="19" t="s">
        <v>38</v>
      </c>
      <c r="H137" s="15" t="s">
        <v>31</v>
      </c>
      <c r="I137" s="15" t="s">
        <v>1280</v>
      </c>
      <c r="J137" s="15">
        <v>115</v>
      </c>
      <c r="K137" s="15">
        <v>2</v>
      </c>
      <c r="L137" s="15">
        <v>0.3</v>
      </c>
      <c r="M137" s="15">
        <v>0.6</v>
      </c>
      <c r="N137" s="19" t="s">
        <v>38</v>
      </c>
      <c r="O137" s="15" t="s">
        <v>39</v>
      </c>
      <c r="P137" s="19" t="s">
        <v>39</v>
      </c>
      <c r="Q137" s="15" t="s">
        <v>39</v>
      </c>
      <c r="R137" s="20" t="s">
        <v>39</v>
      </c>
      <c r="S137" s="15" t="s">
        <v>39</v>
      </c>
      <c r="T137" s="19" t="s">
        <v>39</v>
      </c>
      <c r="U137" s="15"/>
      <c r="V137" s="15" t="s">
        <v>39</v>
      </c>
      <c r="W137" s="21">
        <v>42705</v>
      </c>
      <c r="X137" s="21">
        <v>43070</v>
      </c>
      <c r="Y137" s="22">
        <v>0</v>
      </c>
      <c r="Z137" s="22">
        <v>0</v>
      </c>
      <c r="AA137" s="22">
        <v>12.5268</v>
      </c>
      <c r="AB137" s="22">
        <v>606.98040000000003</v>
      </c>
      <c r="AC137" s="22">
        <v>0</v>
      </c>
      <c r="AD137" s="22">
        <v>0</v>
      </c>
      <c r="AE137" s="22">
        <v>0</v>
      </c>
      <c r="AF137" s="22">
        <v>0</v>
      </c>
      <c r="AG137" s="22">
        <v>0</v>
      </c>
      <c r="AH137" s="22">
        <v>0</v>
      </c>
      <c r="AI137" s="22">
        <v>0</v>
      </c>
      <c r="AJ137" s="22">
        <v>0</v>
      </c>
      <c r="AK137" s="22">
        <v>0</v>
      </c>
      <c r="AL137" s="22">
        <v>0</v>
      </c>
      <c r="AM137" s="22">
        <v>0</v>
      </c>
      <c r="AN137" s="22">
        <v>0</v>
      </c>
      <c r="AO137" s="22">
        <v>0</v>
      </c>
      <c r="AP137" s="22">
        <v>0</v>
      </c>
      <c r="AQ137" s="22">
        <v>0</v>
      </c>
      <c r="AR137" s="22">
        <v>0</v>
      </c>
      <c r="AS137" s="22">
        <v>0</v>
      </c>
      <c r="AT137" s="22">
        <v>0</v>
      </c>
      <c r="AU137" s="22">
        <v>0</v>
      </c>
      <c r="AV137" s="22">
        <v>0</v>
      </c>
      <c r="AW137" s="22">
        <v>0</v>
      </c>
      <c r="AX137" s="22"/>
      <c r="AY137" s="22">
        <f t="shared" si="4"/>
        <v>619.50720000000001</v>
      </c>
      <c r="AZ137" s="19" t="s">
        <v>39</v>
      </c>
    </row>
    <row r="138" spans="1:52" s="14" customFormat="1" ht="15.75" thickBot="1">
      <c r="A138" s="19">
        <v>135</v>
      </c>
      <c r="B138" s="15" t="s">
        <v>160</v>
      </c>
      <c r="C138" s="15">
        <v>2020</v>
      </c>
      <c r="D138" s="18" t="s">
        <v>1995</v>
      </c>
      <c r="E138" s="15" t="s">
        <v>79</v>
      </c>
      <c r="F138" s="15" t="s">
        <v>1185</v>
      </c>
      <c r="G138" s="19" t="s">
        <v>38</v>
      </c>
      <c r="H138" s="15" t="s">
        <v>39</v>
      </c>
      <c r="I138" s="15" t="s">
        <v>39</v>
      </c>
      <c r="J138" s="15" t="s">
        <v>39</v>
      </c>
      <c r="K138" s="15" t="s">
        <v>39</v>
      </c>
      <c r="L138" s="15" t="s">
        <v>39</v>
      </c>
      <c r="M138" s="15" t="s">
        <v>39</v>
      </c>
      <c r="N138" s="19" t="s">
        <v>38</v>
      </c>
      <c r="O138" s="15" t="s">
        <v>39</v>
      </c>
      <c r="P138" s="19" t="s">
        <v>39</v>
      </c>
      <c r="Q138" s="15" t="s">
        <v>39</v>
      </c>
      <c r="R138" s="20" t="s">
        <v>39</v>
      </c>
      <c r="S138" s="15" t="s">
        <v>39</v>
      </c>
      <c r="T138" s="19" t="s">
        <v>25</v>
      </c>
      <c r="U138" s="15">
        <v>13.8</v>
      </c>
      <c r="V138" s="15">
        <v>4.8</v>
      </c>
      <c r="W138" s="21">
        <v>42736</v>
      </c>
      <c r="X138" s="21">
        <v>42736</v>
      </c>
      <c r="Y138" s="22">
        <v>0</v>
      </c>
      <c r="Z138" s="22">
        <v>0</v>
      </c>
      <c r="AA138" s="22">
        <v>0</v>
      </c>
      <c r="AB138" s="22">
        <v>8633.2428</v>
      </c>
      <c r="AC138" s="22">
        <v>0</v>
      </c>
      <c r="AD138" s="22">
        <v>0</v>
      </c>
      <c r="AE138" s="22">
        <v>0</v>
      </c>
      <c r="AF138" s="22">
        <v>0</v>
      </c>
      <c r="AG138" s="22">
        <v>0</v>
      </c>
      <c r="AH138" s="22">
        <v>0</v>
      </c>
      <c r="AI138" s="22">
        <v>0</v>
      </c>
      <c r="AJ138" s="22">
        <v>0</v>
      </c>
      <c r="AK138" s="22">
        <v>0</v>
      </c>
      <c r="AL138" s="22">
        <v>0</v>
      </c>
      <c r="AM138" s="22">
        <v>0</v>
      </c>
      <c r="AN138" s="22">
        <v>0</v>
      </c>
      <c r="AO138" s="22">
        <v>0</v>
      </c>
      <c r="AP138" s="22">
        <v>0</v>
      </c>
      <c r="AQ138" s="22">
        <v>0</v>
      </c>
      <c r="AR138" s="22">
        <v>0</v>
      </c>
      <c r="AS138" s="22">
        <v>0</v>
      </c>
      <c r="AT138" s="22">
        <v>0</v>
      </c>
      <c r="AU138" s="22">
        <v>0</v>
      </c>
      <c r="AV138" s="22">
        <v>0</v>
      </c>
      <c r="AW138" s="22">
        <v>0</v>
      </c>
      <c r="AX138" s="22"/>
      <c r="AY138" s="22">
        <f t="shared" si="4"/>
        <v>8633.2428</v>
      </c>
      <c r="AZ138" s="19" t="s">
        <v>39</v>
      </c>
    </row>
    <row r="139" spans="1:52" s="14" customFormat="1" ht="15.75" thickBot="1">
      <c r="A139" s="19">
        <v>136</v>
      </c>
      <c r="B139" s="15" t="s">
        <v>160</v>
      </c>
      <c r="C139" s="15" t="s">
        <v>48</v>
      </c>
      <c r="D139" s="18" t="s">
        <v>1281</v>
      </c>
      <c r="E139" s="15" t="s">
        <v>79</v>
      </c>
      <c r="F139" s="15" t="s">
        <v>1185</v>
      </c>
      <c r="G139" s="19" t="s">
        <v>38</v>
      </c>
      <c r="H139" s="15" t="s">
        <v>39</v>
      </c>
      <c r="I139" s="15" t="s">
        <v>39</v>
      </c>
      <c r="J139" s="15" t="s">
        <v>39</v>
      </c>
      <c r="K139" s="15" t="s">
        <v>39</v>
      </c>
      <c r="L139" s="15" t="s">
        <v>39</v>
      </c>
      <c r="M139" s="15" t="s">
        <v>39</v>
      </c>
      <c r="N139" s="19" t="s">
        <v>38</v>
      </c>
      <c r="O139" s="15" t="s">
        <v>28</v>
      </c>
      <c r="P139" s="19">
        <v>2</v>
      </c>
      <c r="Q139" s="15">
        <v>80</v>
      </c>
      <c r="R139" s="20" t="s">
        <v>1267</v>
      </c>
      <c r="S139" s="15">
        <v>4</v>
      </c>
      <c r="T139" s="19" t="s">
        <v>39</v>
      </c>
      <c r="U139" s="15"/>
      <c r="V139" s="15" t="s">
        <v>39</v>
      </c>
      <c r="W139" s="21">
        <v>42736</v>
      </c>
      <c r="X139" s="21">
        <v>43101</v>
      </c>
      <c r="Y139" s="22">
        <v>0</v>
      </c>
      <c r="Z139" s="22">
        <v>0</v>
      </c>
      <c r="AA139" s="22">
        <v>0</v>
      </c>
      <c r="AB139" s="22">
        <v>9862.0079999999998</v>
      </c>
      <c r="AC139" s="22">
        <v>49563.992400000003</v>
      </c>
      <c r="AD139" s="22">
        <v>0</v>
      </c>
      <c r="AE139" s="22">
        <v>0</v>
      </c>
      <c r="AF139" s="22">
        <v>0</v>
      </c>
      <c r="AG139" s="22">
        <v>0</v>
      </c>
      <c r="AH139" s="22">
        <v>0</v>
      </c>
      <c r="AI139" s="22">
        <v>0</v>
      </c>
      <c r="AJ139" s="22">
        <v>0</v>
      </c>
      <c r="AK139" s="22">
        <v>0</v>
      </c>
      <c r="AL139" s="22">
        <v>0</v>
      </c>
      <c r="AM139" s="22">
        <v>0</v>
      </c>
      <c r="AN139" s="22">
        <v>0</v>
      </c>
      <c r="AO139" s="22">
        <v>0</v>
      </c>
      <c r="AP139" s="22">
        <v>0</v>
      </c>
      <c r="AQ139" s="22">
        <v>0</v>
      </c>
      <c r="AR139" s="22">
        <v>0</v>
      </c>
      <c r="AS139" s="22">
        <v>0</v>
      </c>
      <c r="AT139" s="22">
        <v>0</v>
      </c>
      <c r="AU139" s="22">
        <v>0</v>
      </c>
      <c r="AV139" s="22">
        <v>0</v>
      </c>
      <c r="AW139" s="22">
        <v>0</v>
      </c>
      <c r="AX139" s="22"/>
      <c r="AY139" s="22">
        <f t="shared" si="4"/>
        <v>59426.000400000004</v>
      </c>
      <c r="AZ139" s="19" t="s">
        <v>1282</v>
      </c>
    </row>
    <row r="140" spans="1:52" s="14" customFormat="1" ht="15.75" thickBot="1">
      <c r="A140" s="19">
        <v>137</v>
      </c>
      <c r="B140" s="15" t="s">
        <v>269</v>
      </c>
      <c r="C140" s="15" t="s">
        <v>261</v>
      </c>
      <c r="D140" s="18" t="s">
        <v>707</v>
      </c>
      <c r="E140" s="15" t="s">
        <v>54</v>
      </c>
      <c r="F140" s="15" t="s">
        <v>1185</v>
      </c>
      <c r="G140" s="19" t="s">
        <v>38</v>
      </c>
      <c r="H140" s="15" t="s">
        <v>39</v>
      </c>
      <c r="I140" s="15" t="s">
        <v>39</v>
      </c>
      <c r="J140" s="15" t="s">
        <v>39</v>
      </c>
      <c r="K140" s="15" t="s">
        <v>39</v>
      </c>
      <c r="L140" s="15" t="s">
        <v>39</v>
      </c>
      <c r="M140" s="15" t="s">
        <v>39</v>
      </c>
      <c r="N140" s="19" t="s">
        <v>38</v>
      </c>
      <c r="O140" s="15" t="s">
        <v>28</v>
      </c>
      <c r="P140" s="19">
        <v>1</v>
      </c>
      <c r="Q140" s="15">
        <v>30</v>
      </c>
      <c r="R140" s="20" t="s">
        <v>1267</v>
      </c>
      <c r="S140" s="15">
        <v>7</v>
      </c>
      <c r="T140" s="19" t="s">
        <v>39</v>
      </c>
      <c r="U140" s="15"/>
      <c r="V140" s="15" t="s">
        <v>39</v>
      </c>
      <c r="W140" s="21">
        <v>42491</v>
      </c>
      <c r="X140" s="21">
        <v>42491</v>
      </c>
      <c r="Y140" s="22">
        <v>0</v>
      </c>
      <c r="Z140" s="22">
        <v>37855.989600000001</v>
      </c>
      <c r="AA140" s="22">
        <v>14895.504000000001</v>
      </c>
      <c r="AB140" s="22">
        <v>0</v>
      </c>
      <c r="AC140" s="22">
        <v>0</v>
      </c>
      <c r="AD140" s="22">
        <v>0</v>
      </c>
      <c r="AE140" s="22">
        <v>0</v>
      </c>
      <c r="AF140" s="22">
        <v>0</v>
      </c>
      <c r="AG140" s="22">
        <v>0</v>
      </c>
      <c r="AH140" s="22">
        <v>0</v>
      </c>
      <c r="AI140" s="22">
        <v>0</v>
      </c>
      <c r="AJ140" s="22">
        <v>0</v>
      </c>
      <c r="AK140" s="22">
        <v>0</v>
      </c>
      <c r="AL140" s="22">
        <v>0</v>
      </c>
      <c r="AM140" s="22">
        <v>0</v>
      </c>
      <c r="AN140" s="22">
        <v>0</v>
      </c>
      <c r="AO140" s="22">
        <v>0</v>
      </c>
      <c r="AP140" s="22">
        <v>0</v>
      </c>
      <c r="AQ140" s="22">
        <v>0</v>
      </c>
      <c r="AR140" s="22">
        <v>0</v>
      </c>
      <c r="AS140" s="22">
        <v>0</v>
      </c>
      <c r="AT140" s="22">
        <v>0</v>
      </c>
      <c r="AU140" s="22">
        <v>0</v>
      </c>
      <c r="AV140" s="22">
        <v>0</v>
      </c>
      <c r="AW140" s="22">
        <v>0</v>
      </c>
      <c r="AX140" s="22"/>
      <c r="AY140" s="22">
        <f t="shared" si="4"/>
        <v>52751.493600000002</v>
      </c>
      <c r="AZ140" s="19" t="s">
        <v>1283</v>
      </c>
    </row>
    <row r="141" spans="1:52" s="14" customFormat="1" ht="15.75" thickBot="1">
      <c r="A141" s="19">
        <v>138</v>
      </c>
      <c r="B141" s="15" t="s">
        <v>269</v>
      </c>
      <c r="C141" s="15" t="s">
        <v>261</v>
      </c>
      <c r="D141" s="18" t="s">
        <v>1996</v>
      </c>
      <c r="E141" s="15" t="s">
        <v>54</v>
      </c>
      <c r="F141" s="15" t="s">
        <v>1185</v>
      </c>
      <c r="G141" s="19" t="s">
        <v>38</v>
      </c>
      <c r="H141" s="15" t="s">
        <v>39</v>
      </c>
      <c r="I141" s="15" t="s">
        <v>39</v>
      </c>
      <c r="J141" s="15" t="s">
        <v>39</v>
      </c>
      <c r="K141" s="15" t="s">
        <v>39</v>
      </c>
      <c r="L141" s="15" t="s">
        <v>39</v>
      </c>
      <c r="M141" s="15" t="s">
        <v>39</v>
      </c>
      <c r="N141" s="19" t="s">
        <v>38</v>
      </c>
      <c r="O141" s="15" t="s">
        <v>39</v>
      </c>
      <c r="P141" s="19" t="s">
        <v>39</v>
      </c>
      <c r="Q141" s="15" t="s">
        <v>39</v>
      </c>
      <c r="R141" s="20" t="s">
        <v>39</v>
      </c>
      <c r="S141" s="15" t="s">
        <v>39</v>
      </c>
      <c r="T141" s="19" t="s">
        <v>25</v>
      </c>
      <c r="U141" s="15">
        <v>13.8</v>
      </c>
      <c r="V141" s="15">
        <v>1.8</v>
      </c>
      <c r="W141" s="21">
        <v>42491</v>
      </c>
      <c r="X141" s="21">
        <v>42491</v>
      </c>
      <c r="Y141" s="22">
        <v>0</v>
      </c>
      <c r="Z141" s="22">
        <v>2325.4295999999999</v>
      </c>
      <c r="AA141" s="22">
        <v>1346.0616</v>
      </c>
      <c r="AB141" s="22">
        <v>0</v>
      </c>
      <c r="AC141" s="22">
        <v>0</v>
      </c>
      <c r="AD141" s="22">
        <v>0</v>
      </c>
      <c r="AE141" s="22">
        <v>0</v>
      </c>
      <c r="AF141" s="22">
        <v>0</v>
      </c>
      <c r="AG141" s="22">
        <v>0</v>
      </c>
      <c r="AH141" s="22">
        <v>0</v>
      </c>
      <c r="AI141" s="22">
        <v>0</v>
      </c>
      <c r="AJ141" s="22">
        <v>0</v>
      </c>
      <c r="AK141" s="22">
        <v>0</v>
      </c>
      <c r="AL141" s="22">
        <v>0</v>
      </c>
      <c r="AM141" s="22">
        <v>0</v>
      </c>
      <c r="AN141" s="22">
        <v>0</v>
      </c>
      <c r="AO141" s="22">
        <v>0</v>
      </c>
      <c r="AP141" s="22">
        <v>0</v>
      </c>
      <c r="AQ141" s="22">
        <v>0</v>
      </c>
      <c r="AR141" s="22">
        <v>0</v>
      </c>
      <c r="AS141" s="22">
        <v>0</v>
      </c>
      <c r="AT141" s="22">
        <v>0</v>
      </c>
      <c r="AU141" s="22">
        <v>0</v>
      </c>
      <c r="AV141" s="22">
        <v>0</v>
      </c>
      <c r="AW141" s="22">
        <v>0</v>
      </c>
      <c r="AX141" s="22"/>
      <c r="AY141" s="22">
        <f t="shared" si="4"/>
        <v>3671.4911999999999</v>
      </c>
      <c r="AZ141" s="19" t="s">
        <v>39</v>
      </c>
    </row>
    <row r="142" spans="1:52" s="14" customFormat="1" ht="15.75" thickBot="1">
      <c r="A142" s="19">
        <v>139</v>
      </c>
      <c r="B142" s="15" t="s">
        <v>270</v>
      </c>
      <c r="C142" s="15" t="s">
        <v>271</v>
      </c>
      <c r="D142" s="18" t="s">
        <v>1462</v>
      </c>
      <c r="E142" s="15" t="s">
        <v>54</v>
      </c>
      <c r="F142" s="15" t="s">
        <v>1185</v>
      </c>
      <c r="G142" s="19" t="s">
        <v>38</v>
      </c>
      <c r="H142" s="15" t="s">
        <v>39</v>
      </c>
      <c r="I142" s="15" t="s">
        <v>39</v>
      </c>
      <c r="J142" s="15" t="s">
        <v>39</v>
      </c>
      <c r="K142" s="15" t="s">
        <v>39</v>
      </c>
      <c r="L142" s="15" t="s">
        <v>39</v>
      </c>
      <c r="M142" s="15" t="s">
        <v>39</v>
      </c>
      <c r="N142" s="19" t="s">
        <v>38</v>
      </c>
      <c r="O142" s="15" t="s">
        <v>28</v>
      </c>
      <c r="P142" s="19">
        <v>1</v>
      </c>
      <c r="Q142" s="15">
        <v>30</v>
      </c>
      <c r="R142" s="20" t="s">
        <v>1267</v>
      </c>
      <c r="S142" s="15">
        <v>8</v>
      </c>
      <c r="T142" s="19" t="s">
        <v>39</v>
      </c>
      <c r="U142" s="15"/>
      <c r="V142" s="15" t="s">
        <v>39</v>
      </c>
      <c r="W142" s="21">
        <v>41609</v>
      </c>
      <c r="X142" s="21">
        <v>42516</v>
      </c>
      <c r="Y142" s="22">
        <v>0</v>
      </c>
      <c r="Z142" s="22">
        <v>56883.060000000005</v>
      </c>
      <c r="AA142" s="22">
        <v>22381.975200000001</v>
      </c>
      <c r="AB142" s="22">
        <v>0</v>
      </c>
      <c r="AC142" s="22">
        <v>0</v>
      </c>
      <c r="AD142" s="22">
        <v>0</v>
      </c>
      <c r="AE142" s="22">
        <v>0</v>
      </c>
      <c r="AF142" s="22">
        <v>0</v>
      </c>
      <c r="AG142" s="22">
        <v>0</v>
      </c>
      <c r="AH142" s="22">
        <v>0</v>
      </c>
      <c r="AI142" s="22">
        <v>0</v>
      </c>
      <c r="AJ142" s="22">
        <v>0</v>
      </c>
      <c r="AK142" s="22">
        <v>0</v>
      </c>
      <c r="AL142" s="22">
        <v>0</v>
      </c>
      <c r="AM142" s="22">
        <v>0</v>
      </c>
      <c r="AN142" s="22">
        <v>0</v>
      </c>
      <c r="AO142" s="22">
        <v>0</v>
      </c>
      <c r="AP142" s="22">
        <v>0</v>
      </c>
      <c r="AQ142" s="22">
        <v>0</v>
      </c>
      <c r="AR142" s="22">
        <v>0</v>
      </c>
      <c r="AS142" s="22">
        <v>0</v>
      </c>
      <c r="AT142" s="22">
        <v>0</v>
      </c>
      <c r="AU142" s="22">
        <v>0</v>
      </c>
      <c r="AV142" s="22">
        <v>0</v>
      </c>
      <c r="AW142" s="22">
        <v>0</v>
      </c>
      <c r="AX142" s="22"/>
      <c r="AY142" s="22">
        <f t="shared" si="4"/>
        <v>79265.035200000013</v>
      </c>
      <c r="AZ142" s="19" t="s">
        <v>1284</v>
      </c>
    </row>
    <row r="143" spans="1:52" s="14" customFormat="1" ht="15.75" thickBot="1">
      <c r="A143" s="19">
        <v>140</v>
      </c>
      <c r="B143" s="15" t="s">
        <v>270</v>
      </c>
      <c r="C143" s="15" t="s">
        <v>271</v>
      </c>
      <c r="D143" s="18" t="s">
        <v>1997</v>
      </c>
      <c r="E143" s="15" t="s">
        <v>54</v>
      </c>
      <c r="F143" s="15" t="s">
        <v>1185</v>
      </c>
      <c r="G143" s="19" t="s">
        <v>38</v>
      </c>
      <c r="H143" s="15" t="s">
        <v>39</v>
      </c>
      <c r="I143" s="15" t="s">
        <v>39</v>
      </c>
      <c r="J143" s="15" t="s">
        <v>39</v>
      </c>
      <c r="K143" s="15" t="s">
        <v>39</v>
      </c>
      <c r="L143" s="15" t="s">
        <v>39</v>
      </c>
      <c r="M143" s="15" t="s">
        <v>39</v>
      </c>
      <c r="N143" s="19" t="s">
        <v>38</v>
      </c>
      <c r="O143" s="15" t="s">
        <v>39</v>
      </c>
      <c r="P143" s="19" t="s">
        <v>39</v>
      </c>
      <c r="Q143" s="15" t="s">
        <v>39</v>
      </c>
      <c r="R143" s="20" t="s">
        <v>39</v>
      </c>
      <c r="S143" s="15" t="s">
        <v>39</v>
      </c>
      <c r="T143" s="19" t="s">
        <v>25</v>
      </c>
      <c r="U143" s="15">
        <v>13.8</v>
      </c>
      <c r="V143" s="15">
        <v>1.8</v>
      </c>
      <c r="W143" s="21">
        <v>41609</v>
      </c>
      <c r="X143" s="21">
        <v>42516</v>
      </c>
      <c r="Y143" s="22">
        <v>0</v>
      </c>
      <c r="Z143" s="22">
        <v>2873.1923999999999</v>
      </c>
      <c r="AA143" s="22">
        <v>1663.7868000000001</v>
      </c>
      <c r="AB143" s="22">
        <v>0</v>
      </c>
      <c r="AC143" s="22">
        <v>0</v>
      </c>
      <c r="AD143" s="22">
        <v>0</v>
      </c>
      <c r="AE143" s="22">
        <v>0</v>
      </c>
      <c r="AF143" s="22">
        <v>0</v>
      </c>
      <c r="AG143" s="22">
        <v>0</v>
      </c>
      <c r="AH143" s="22">
        <v>0</v>
      </c>
      <c r="AI143" s="22">
        <v>0</v>
      </c>
      <c r="AJ143" s="22">
        <v>0</v>
      </c>
      <c r="AK143" s="22">
        <v>0</v>
      </c>
      <c r="AL143" s="22">
        <v>0</v>
      </c>
      <c r="AM143" s="22">
        <v>0</v>
      </c>
      <c r="AN143" s="22">
        <v>0</v>
      </c>
      <c r="AO143" s="22">
        <v>0</v>
      </c>
      <c r="AP143" s="22">
        <v>0</v>
      </c>
      <c r="AQ143" s="22">
        <v>0</v>
      </c>
      <c r="AR143" s="22">
        <v>0</v>
      </c>
      <c r="AS143" s="22">
        <v>0</v>
      </c>
      <c r="AT143" s="22">
        <v>0</v>
      </c>
      <c r="AU143" s="22">
        <v>0</v>
      </c>
      <c r="AV143" s="22">
        <v>0</v>
      </c>
      <c r="AW143" s="22">
        <v>0</v>
      </c>
      <c r="AX143" s="22"/>
      <c r="AY143" s="22">
        <f t="shared" si="4"/>
        <v>4536.9791999999998</v>
      </c>
      <c r="AZ143" s="19" t="s">
        <v>39</v>
      </c>
    </row>
    <row r="144" spans="1:52" s="14" customFormat="1" ht="15.75" thickBot="1">
      <c r="A144" s="19">
        <v>141</v>
      </c>
      <c r="B144" s="15" t="s">
        <v>270</v>
      </c>
      <c r="C144" s="15" t="s">
        <v>271</v>
      </c>
      <c r="D144" s="18" t="s">
        <v>2129</v>
      </c>
      <c r="E144" s="15" t="s">
        <v>54</v>
      </c>
      <c r="F144" s="15" t="s">
        <v>1185</v>
      </c>
      <c r="G144" s="19" t="s">
        <v>38</v>
      </c>
      <c r="H144" s="15" t="s">
        <v>31</v>
      </c>
      <c r="I144" s="15" t="s">
        <v>1285</v>
      </c>
      <c r="J144" s="15">
        <v>115</v>
      </c>
      <c r="K144" s="15">
        <v>2</v>
      </c>
      <c r="L144" s="15">
        <v>0.43</v>
      </c>
      <c r="M144" s="15">
        <v>0.86</v>
      </c>
      <c r="N144" s="19" t="s">
        <v>38</v>
      </c>
      <c r="O144" s="15" t="s">
        <v>39</v>
      </c>
      <c r="P144" s="19" t="s">
        <v>39</v>
      </c>
      <c r="Q144" s="15" t="s">
        <v>39</v>
      </c>
      <c r="R144" s="20" t="s">
        <v>39</v>
      </c>
      <c r="S144" s="15" t="s">
        <v>39</v>
      </c>
      <c r="T144" s="19" t="s">
        <v>39</v>
      </c>
      <c r="U144" s="15"/>
      <c r="V144" s="15" t="s">
        <v>39</v>
      </c>
      <c r="W144" s="21">
        <v>41609</v>
      </c>
      <c r="X144" s="21">
        <v>42516</v>
      </c>
      <c r="Y144" s="22">
        <v>0</v>
      </c>
      <c r="Z144" s="22">
        <v>714.02760000000001</v>
      </c>
      <c r="AA144" s="22">
        <v>175.37520000000001</v>
      </c>
      <c r="AB144" s="22">
        <v>0</v>
      </c>
      <c r="AC144" s="22">
        <v>0</v>
      </c>
      <c r="AD144" s="22">
        <v>0</v>
      </c>
      <c r="AE144" s="22">
        <v>0</v>
      </c>
      <c r="AF144" s="22">
        <v>0</v>
      </c>
      <c r="AG144" s="22">
        <v>0</v>
      </c>
      <c r="AH144" s="22">
        <v>0</v>
      </c>
      <c r="AI144" s="22">
        <v>0</v>
      </c>
      <c r="AJ144" s="22">
        <v>0</v>
      </c>
      <c r="AK144" s="22">
        <v>0</v>
      </c>
      <c r="AL144" s="22">
        <v>0</v>
      </c>
      <c r="AM144" s="22">
        <v>0</v>
      </c>
      <c r="AN144" s="22">
        <v>0</v>
      </c>
      <c r="AO144" s="22">
        <v>0</v>
      </c>
      <c r="AP144" s="22">
        <v>0</v>
      </c>
      <c r="AQ144" s="22">
        <v>0</v>
      </c>
      <c r="AR144" s="22">
        <v>0</v>
      </c>
      <c r="AS144" s="22">
        <v>0</v>
      </c>
      <c r="AT144" s="22">
        <v>0</v>
      </c>
      <c r="AU144" s="22">
        <v>0</v>
      </c>
      <c r="AV144" s="22">
        <v>0</v>
      </c>
      <c r="AW144" s="22">
        <v>0</v>
      </c>
      <c r="AX144" s="22"/>
      <c r="AY144" s="22">
        <f t="shared" si="4"/>
        <v>889.40280000000007</v>
      </c>
      <c r="AZ144" s="19" t="s">
        <v>39</v>
      </c>
    </row>
    <row r="145" spans="1:52" s="14" customFormat="1" ht="15.75" thickBot="1">
      <c r="A145" s="19">
        <v>142</v>
      </c>
      <c r="B145" s="15" t="s">
        <v>260</v>
      </c>
      <c r="C145" s="15" t="s">
        <v>261</v>
      </c>
      <c r="D145" s="18" t="s">
        <v>712</v>
      </c>
      <c r="E145" s="15" t="s">
        <v>54</v>
      </c>
      <c r="F145" s="15" t="s">
        <v>1185</v>
      </c>
      <c r="G145" s="19" t="s">
        <v>38</v>
      </c>
      <c r="H145" s="15" t="s">
        <v>39</v>
      </c>
      <c r="I145" s="15" t="s">
        <v>39</v>
      </c>
      <c r="J145" s="15" t="s">
        <v>39</v>
      </c>
      <c r="K145" s="15" t="s">
        <v>39</v>
      </c>
      <c r="L145" s="15" t="s">
        <v>39</v>
      </c>
      <c r="M145" s="15" t="s">
        <v>39</v>
      </c>
      <c r="N145" s="19" t="s">
        <v>38</v>
      </c>
      <c r="O145" s="15" t="s">
        <v>28</v>
      </c>
      <c r="P145" s="19">
        <v>1</v>
      </c>
      <c r="Q145" s="15">
        <v>20</v>
      </c>
      <c r="R145" s="20" t="s">
        <v>1286</v>
      </c>
      <c r="S145" s="15">
        <v>3</v>
      </c>
      <c r="T145" s="19" t="s">
        <v>39</v>
      </c>
      <c r="U145" s="15"/>
      <c r="V145" s="15" t="s">
        <v>39</v>
      </c>
      <c r="W145" s="21">
        <v>41791</v>
      </c>
      <c r="X145" s="21">
        <v>42522</v>
      </c>
      <c r="Y145" s="22">
        <v>0</v>
      </c>
      <c r="Z145" s="22">
        <v>26095.602000000003</v>
      </c>
      <c r="AA145" s="22">
        <v>15107.320800000001</v>
      </c>
      <c r="AB145" s="22">
        <v>0</v>
      </c>
      <c r="AC145" s="22">
        <v>0</v>
      </c>
      <c r="AD145" s="22">
        <v>0</v>
      </c>
      <c r="AE145" s="22">
        <v>0</v>
      </c>
      <c r="AF145" s="22">
        <v>0</v>
      </c>
      <c r="AG145" s="22">
        <v>0</v>
      </c>
      <c r="AH145" s="22">
        <v>0</v>
      </c>
      <c r="AI145" s="22">
        <v>0</v>
      </c>
      <c r="AJ145" s="22">
        <v>0</v>
      </c>
      <c r="AK145" s="22">
        <v>0</v>
      </c>
      <c r="AL145" s="22">
        <v>0</v>
      </c>
      <c r="AM145" s="22">
        <v>0</v>
      </c>
      <c r="AN145" s="22">
        <v>0</v>
      </c>
      <c r="AO145" s="22">
        <v>0</v>
      </c>
      <c r="AP145" s="22">
        <v>0</v>
      </c>
      <c r="AQ145" s="22">
        <v>0</v>
      </c>
      <c r="AR145" s="22">
        <v>0</v>
      </c>
      <c r="AS145" s="22">
        <v>0</v>
      </c>
      <c r="AT145" s="22">
        <v>0</v>
      </c>
      <c r="AU145" s="22">
        <v>0</v>
      </c>
      <c r="AV145" s="22">
        <v>0</v>
      </c>
      <c r="AW145" s="22">
        <v>0</v>
      </c>
      <c r="AX145" s="22"/>
      <c r="AY145" s="22">
        <f t="shared" si="4"/>
        <v>41202.9228</v>
      </c>
      <c r="AZ145" s="19" t="s">
        <v>1287</v>
      </c>
    </row>
    <row r="146" spans="1:52" s="14" customFormat="1" ht="15.75" thickBot="1">
      <c r="A146" s="19">
        <v>143</v>
      </c>
      <c r="B146" s="15" t="s">
        <v>260</v>
      </c>
      <c r="C146" s="15" t="s">
        <v>261</v>
      </c>
      <c r="D146" s="18" t="s">
        <v>1998</v>
      </c>
      <c r="E146" s="15" t="s">
        <v>54</v>
      </c>
      <c r="F146" s="15" t="s">
        <v>1185</v>
      </c>
      <c r="G146" s="19" t="s">
        <v>38</v>
      </c>
      <c r="H146" s="15" t="s">
        <v>39</v>
      </c>
      <c r="I146" s="15" t="s">
        <v>39</v>
      </c>
      <c r="J146" s="15" t="s">
        <v>39</v>
      </c>
      <c r="K146" s="15" t="s">
        <v>39</v>
      </c>
      <c r="L146" s="15" t="s">
        <v>39</v>
      </c>
      <c r="M146" s="15" t="s">
        <v>39</v>
      </c>
      <c r="N146" s="19" t="s">
        <v>38</v>
      </c>
      <c r="O146" s="15" t="s">
        <v>39</v>
      </c>
      <c r="P146" s="19" t="s">
        <v>39</v>
      </c>
      <c r="Q146" s="15" t="s">
        <v>39</v>
      </c>
      <c r="R146" s="20" t="s">
        <v>39</v>
      </c>
      <c r="S146" s="15" t="s">
        <v>39</v>
      </c>
      <c r="T146" s="19" t="s">
        <v>25</v>
      </c>
      <c r="U146" s="15">
        <v>34.5</v>
      </c>
      <c r="V146" s="15">
        <v>1.2</v>
      </c>
      <c r="W146" s="21">
        <v>41791</v>
      </c>
      <c r="X146" s="21">
        <v>42522</v>
      </c>
      <c r="Y146" s="22">
        <v>0</v>
      </c>
      <c r="Z146" s="22">
        <v>2441.5871999999999</v>
      </c>
      <c r="AA146" s="22">
        <v>2183.0796</v>
      </c>
      <c r="AB146" s="22">
        <v>0</v>
      </c>
      <c r="AC146" s="22">
        <v>0</v>
      </c>
      <c r="AD146" s="22">
        <v>0</v>
      </c>
      <c r="AE146" s="22">
        <v>0</v>
      </c>
      <c r="AF146" s="22">
        <v>0</v>
      </c>
      <c r="AG146" s="22">
        <v>0</v>
      </c>
      <c r="AH146" s="22">
        <v>0</v>
      </c>
      <c r="AI146" s="22">
        <v>0</v>
      </c>
      <c r="AJ146" s="22">
        <v>0</v>
      </c>
      <c r="AK146" s="22">
        <v>0</v>
      </c>
      <c r="AL146" s="22">
        <v>0</v>
      </c>
      <c r="AM146" s="22">
        <v>0</v>
      </c>
      <c r="AN146" s="22">
        <v>0</v>
      </c>
      <c r="AO146" s="22">
        <v>0</v>
      </c>
      <c r="AP146" s="22">
        <v>0</v>
      </c>
      <c r="AQ146" s="22">
        <v>0</v>
      </c>
      <c r="AR146" s="22">
        <v>0</v>
      </c>
      <c r="AS146" s="22">
        <v>0</v>
      </c>
      <c r="AT146" s="22">
        <v>0</v>
      </c>
      <c r="AU146" s="22">
        <v>0</v>
      </c>
      <c r="AV146" s="22">
        <v>0</v>
      </c>
      <c r="AW146" s="22">
        <v>0</v>
      </c>
      <c r="AX146" s="22"/>
      <c r="AY146" s="22">
        <f t="shared" si="4"/>
        <v>4624.6668</v>
      </c>
      <c r="AZ146" s="19" t="s">
        <v>39</v>
      </c>
    </row>
    <row r="147" spans="1:52" s="14" customFormat="1" ht="15.75" thickBot="1">
      <c r="A147" s="19">
        <v>144</v>
      </c>
      <c r="B147" s="15" t="s">
        <v>266</v>
      </c>
      <c r="C147" s="15" t="s">
        <v>267</v>
      </c>
      <c r="D147" s="18" t="s">
        <v>713</v>
      </c>
      <c r="E147" s="15" t="s">
        <v>54</v>
      </c>
      <c r="F147" s="15" t="s">
        <v>1185</v>
      </c>
      <c r="G147" s="19" t="s">
        <v>38</v>
      </c>
      <c r="H147" s="15" t="s">
        <v>39</v>
      </c>
      <c r="I147" s="15" t="s">
        <v>39</v>
      </c>
      <c r="J147" s="15" t="s">
        <v>39</v>
      </c>
      <c r="K147" s="15" t="s">
        <v>39</v>
      </c>
      <c r="L147" s="15" t="s">
        <v>39</v>
      </c>
      <c r="M147" s="15" t="s">
        <v>39</v>
      </c>
      <c r="N147" s="19" t="s">
        <v>38</v>
      </c>
      <c r="O147" s="15" t="s">
        <v>28</v>
      </c>
      <c r="P147" s="19">
        <v>1</v>
      </c>
      <c r="Q147" s="15">
        <v>30</v>
      </c>
      <c r="R147" s="20" t="s">
        <v>1267</v>
      </c>
      <c r="S147" s="15">
        <v>8</v>
      </c>
      <c r="T147" s="19" t="s">
        <v>39</v>
      </c>
      <c r="U147" s="15"/>
      <c r="V147" s="15" t="s">
        <v>39</v>
      </c>
      <c r="W147" s="21">
        <v>41306</v>
      </c>
      <c r="X147" s="21">
        <v>42522</v>
      </c>
      <c r="Y147" s="22">
        <v>0</v>
      </c>
      <c r="Z147" s="22">
        <v>45007.653599999998</v>
      </c>
      <c r="AA147" s="22">
        <v>26055.744000000002</v>
      </c>
      <c r="AB147" s="22">
        <v>0</v>
      </c>
      <c r="AC147" s="22">
        <v>0</v>
      </c>
      <c r="AD147" s="22">
        <v>0</v>
      </c>
      <c r="AE147" s="22">
        <v>0</v>
      </c>
      <c r="AF147" s="22">
        <v>0</v>
      </c>
      <c r="AG147" s="22">
        <v>0</v>
      </c>
      <c r="AH147" s="22">
        <v>0</v>
      </c>
      <c r="AI147" s="22">
        <v>0</v>
      </c>
      <c r="AJ147" s="22">
        <v>0</v>
      </c>
      <c r="AK147" s="22">
        <v>0</v>
      </c>
      <c r="AL147" s="22">
        <v>0</v>
      </c>
      <c r="AM147" s="22">
        <v>0</v>
      </c>
      <c r="AN147" s="22">
        <v>0</v>
      </c>
      <c r="AO147" s="22">
        <v>0</v>
      </c>
      <c r="AP147" s="22">
        <v>0</v>
      </c>
      <c r="AQ147" s="22">
        <v>0</v>
      </c>
      <c r="AR147" s="22">
        <v>0</v>
      </c>
      <c r="AS147" s="22">
        <v>0</v>
      </c>
      <c r="AT147" s="22">
        <v>0</v>
      </c>
      <c r="AU147" s="22">
        <v>0</v>
      </c>
      <c r="AV147" s="22">
        <v>0</v>
      </c>
      <c r="AW147" s="22">
        <v>0</v>
      </c>
      <c r="AX147" s="22"/>
      <c r="AY147" s="22">
        <f t="shared" si="4"/>
        <v>71063.397599999997</v>
      </c>
      <c r="AZ147" s="19" t="s">
        <v>1288</v>
      </c>
    </row>
    <row r="148" spans="1:52" s="14" customFormat="1" ht="15.75" thickBot="1">
      <c r="A148" s="19">
        <v>145</v>
      </c>
      <c r="B148" s="15" t="s">
        <v>266</v>
      </c>
      <c r="C148" s="15" t="s">
        <v>267</v>
      </c>
      <c r="D148" s="18" t="s">
        <v>1999</v>
      </c>
      <c r="E148" s="15" t="s">
        <v>54</v>
      </c>
      <c r="F148" s="15" t="s">
        <v>1185</v>
      </c>
      <c r="G148" s="19" t="s">
        <v>38</v>
      </c>
      <c r="H148" s="15" t="s">
        <v>39</v>
      </c>
      <c r="I148" s="15" t="s">
        <v>39</v>
      </c>
      <c r="J148" s="15" t="s">
        <v>39</v>
      </c>
      <c r="K148" s="15" t="s">
        <v>39</v>
      </c>
      <c r="L148" s="15" t="s">
        <v>39</v>
      </c>
      <c r="M148" s="15" t="s">
        <v>39</v>
      </c>
      <c r="N148" s="19" t="s">
        <v>38</v>
      </c>
      <c r="O148" s="15" t="s">
        <v>39</v>
      </c>
      <c r="P148" s="19" t="s">
        <v>39</v>
      </c>
      <c r="Q148" s="15" t="s">
        <v>39</v>
      </c>
      <c r="R148" s="20" t="s">
        <v>39</v>
      </c>
      <c r="S148" s="15" t="s">
        <v>39</v>
      </c>
      <c r="T148" s="19" t="s">
        <v>25</v>
      </c>
      <c r="U148" s="15">
        <v>13.8</v>
      </c>
      <c r="V148" s="15">
        <v>1.8</v>
      </c>
      <c r="W148" s="21">
        <v>41306</v>
      </c>
      <c r="X148" s="21">
        <v>42522</v>
      </c>
      <c r="Y148" s="22">
        <v>0</v>
      </c>
      <c r="Z148" s="22">
        <v>2147.7768000000001</v>
      </c>
      <c r="AA148" s="22">
        <v>1920.0168000000001</v>
      </c>
      <c r="AB148" s="22">
        <v>0</v>
      </c>
      <c r="AC148" s="22">
        <v>0</v>
      </c>
      <c r="AD148" s="22">
        <v>0</v>
      </c>
      <c r="AE148" s="22">
        <v>0</v>
      </c>
      <c r="AF148" s="22">
        <v>0</v>
      </c>
      <c r="AG148" s="22">
        <v>0</v>
      </c>
      <c r="AH148" s="22">
        <v>0</v>
      </c>
      <c r="AI148" s="22">
        <v>0</v>
      </c>
      <c r="AJ148" s="22">
        <v>0</v>
      </c>
      <c r="AK148" s="22">
        <v>0</v>
      </c>
      <c r="AL148" s="22">
        <v>0</v>
      </c>
      <c r="AM148" s="22">
        <v>0</v>
      </c>
      <c r="AN148" s="22">
        <v>0</v>
      </c>
      <c r="AO148" s="22">
        <v>0</v>
      </c>
      <c r="AP148" s="22">
        <v>0</v>
      </c>
      <c r="AQ148" s="22">
        <v>0</v>
      </c>
      <c r="AR148" s="22">
        <v>0</v>
      </c>
      <c r="AS148" s="22">
        <v>0</v>
      </c>
      <c r="AT148" s="22">
        <v>0</v>
      </c>
      <c r="AU148" s="22">
        <v>0</v>
      </c>
      <c r="AV148" s="22">
        <v>0</v>
      </c>
      <c r="AW148" s="22">
        <v>0</v>
      </c>
      <c r="AX148" s="22"/>
      <c r="AY148" s="22">
        <f t="shared" si="4"/>
        <v>4067.7936</v>
      </c>
      <c r="AZ148" s="19" t="s">
        <v>39</v>
      </c>
    </row>
    <row r="149" spans="1:52" s="14" customFormat="1" ht="15.75" thickBot="1">
      <c r="A149" s="19">
        <v>146</v>
      </c>
      <c r="B149" s="15" t="s">
        <v>266</v>
      </c>
      <c r="C149" s="15" t="s">
        <v>267</v>
      </c>
      <c r="D149" s="18" t="s">
        <v>2130</v>
      </c>
      <c r="E149" s="15" t="s">
        <v>54</v>
      </c>
      <c r="F149" s="15" t="s">
        <v>1185</v>
      </c>
      <c r="G149" s="19" t="s">
        <v>38</v>
      </c>
      <c r="H149" s="15" t="s">
        <v>31</v>
      </c>
      <c r="I149" s="15" t="s">
        <v>1289</v>
      </c>
      <c r="J149" s="15">
        <v>115</v>
      </c>
      <c r="K149" s="15">
        <v>2</v>
      </c>
      <c r="L149" s="15">
        <v>0.5</v>
      </c>
      <c r="M149" s="15">
        <v>1</v>
      </c>
      <c r="N149" s="19" t="s">
        <v>38</v>
      </c>
      <c r="O149" s="15" t="s">
        <v>39</v>
      </c>
      <c r="P149" s="19" t="s">
        <v>39</v>
      </c>
      <c r="Q149" s="15" t="s">
        <v>39</v>
      </c>
      <c r="R149" s="20" t="s">
        <v>39</v>
      </c>
      <c r="S149" s="15" t="s">
        <v>39</v>
      </c>
      <c r="T149" s="19" t="s">
        <v>39</v>
      </c>
      <c r="U149" s="15"/>
      <c r="V149" s="15" t="s">
        <v>39</v>
      </c>
      <c r="W149" s="21">
        <v>41306</v>
      </c>
      <c r="X149" s="21">
        <v>42522</v>
      </c>
      <c r="Y149" s="22">
        <v>0</v>
      </c>
      <c r="Z149" s="22">
        <v>4841.0388000000003</v>
      </c>
      <c r="AA149" s="22">
        <v>2400.5904</v>
      </c>
      <c r="AB149" s="22">
        <v>0</v>
      </c>
      <c r="AC149" s="22">
        <v>0</v>
      </c>
      <c r="AD149" s="22">
        <v>0</v>
      </c>
      <c r="AE149" s="22">
        <v>0</v>
      </c>
      <c r="AF149" s="22">
        <v>0</v>
      </c>
      <c r="AG149" s="22">
        <v>0</v>
      </c>
      <c r="AH149" s="22">
        <v>0</v>
      </c>
      <c r="AI149" s="22">
        <v>0</v>
      </c>
      <c r="AJ149" s="22">
        <v>0</v>
      </c>
      <c r="AK149" s="22">
        <v>0</v>
      </c>
      <c r="AL149" s="22">
        <v>0</v>
      </c>
      <c r="AM149" s="22">
        <v>0</v>
      </c>
      <c r="AN149" s="22">
        <v>0</v>
      </c>
      <c r="AO149" s="22">
        <v>0</v>
      </c>
      <c r="AP149" s="22">
        <v>0</v>
      </c>
      <c r="AQ149" s="22">
        <v>0</v>
      </c>
      <c r="AR149" s="22">
        <v>0</v>
      </c>
      <c r="AS149" s="22">
        <v>0</v>
      </c>
      <c r="AT149" s="22">
        <v>0</v>
      </c>
      <c r="AU149" s="22">
        <v>0</v>
      </c>
      <c r="AV149" s="22">
        <v>0</v>
      </c>
      <c r="AW149" s="22">
        <v>0</v>
      </c>
      <c r="AX149" s="22"/>
      <c r="AY149" s="22">
        <f t="shared" si="4"/>
        <v>7241.6292000000003</v>
      </c>
      <c r="AZ149" s="19" t="s">
        <v>39</v>
      </c>
    </row>
    <row r="150" spans="1:52" s="14" customFormat="1" ht="15.75" thickBot="1">
      <c r="A150" s="19">
        <v>147</v>
      </c>
      <c r="B150" s="15" t="s">
        <v>235</v>
      </c>
      <c r="C150" s="15" t="s">
        <v>236</v>
      </c>
      <c r="D150" s="18" t="s">
        <v>714</v>
      </c>
      <c r="E150" s="15" t="s">
        <v>54</v>
      </c>
      <c r="F150" s="15" t="s">
        <v>1185</v>
      </c>
      <c r="G150" s="19" t="s">
        <v>38</v>
      </c>
      <c r="H150" s="15" t="s">
        <v>39</v>
      </c>
      <c r="I150" s="15" t="s">
        <v>39</v>
      </c>
      <c r="J150" s="15" t="s">
        <v>39</v>
      </c>
      <c r="K150" s="15" t="s">
        <v>39</v>
      </c>
      <c r="L150" s="15" t="s">
        <v>39</v>
      </c>
      <c r="M150" s="15" t="s">
        <v>39</v>
      </c>
      <c r="N150" s="19" t="s">
        <v>38</v>
      </c>
      <c r="O150" s="15" t="s">
        <v>28</v>
      </c>
      <c r="P150" s="19">
        <v>1</v>
      </c>
      <c r="Q150" s="15">
        <v>30</v>
      </c>
      <c r="R150" s="20" t="s">
        <v>1267</v>
      </c>
      <c r="S150" s="15">
        <v>8</v>
      </c>
      <c r="T150" s="19" t="s">
        <v>39</v>
      </c>
      <c r="U150" s="15"/>
      <c r="V150" s="15" t="s">
        <v>39</v>
      </c>
      <c r="W150" s="21">
        <v>40603</v>
      </c>
      <c r="X150" s="21">
        <v>42692</v>
      </c>
      <c r="Y150" s="22">
        <v>8054.7323999999999</v>
      </c>
      <c r="Z150" s="22">
        <v>60932.632799999999</v>
      </c>
      <c r="AA150" s="22">
        <v>9970.1939999999995</v>
      </c>
      <c r="AB150" s="22">
        <v>0</v>
      </c>
      <c r="AC150" s="22">
        <v>0</v>
      </c>
      <c r="AD150" s="22">
        <v>0</v>
      </c>
      <c r="AE150" s="22">
        <v>0</v>
      </c>
      <c r="AF150" s="22">
        <v>0</v>
      </c>
      <c r="AG150" s="22">
        <v>0</v>
      </c>
      <c r="AH150" s="22">
        <v>0</v>
      </c>
      <c r="AI150" s="22">
        <v>0</v>
      </c>
      <c r="AJ150" s="22">
        <v>0</v>
      </c>
      <c r="AK150" s="22">
        <v>0</v>
      </c>
      <c r="AL150" s="22">
        <v>0</v>
      </c>
      <c r="AM150" s="22">
        <v>0</v>
      </c>
      <c r="AN150" s="22">
        <v>0</v>
      </c>
      <c r="AO150" s="22">
        <v>0</v>
      </c>
      <c r="AP150" s="22">
        <v>0</v>
      </c>
      <c r="AQ150" s="22">
        <v>0</v>
      </c>
      <c r="AR150" s="22">
        <v>0</v>
      </c>
      <c r="AS150" s="22">
        <v>0</v>
      </c>
      <c r="AT150" s="22">
        <v>0</v>
      </c>
      <c r="AU150" s="22">
        <v>0</v>
      </c>
      <c r="AV150" s="22">
        <v>0</v>
      </c>
      <c r="AW150" s="22">
        <v>0</v>
      </c>
      <c r="AX150" s="22"/>
      <c r="AY150" s="22">
        <f t="shared" si="4"/>
        <v>78957.559200000003</v>
      </c>
      <c r="AZ150" s="19" t="s">
        <v>1568</v>
      </c>
    </row>
    <row r="151" spans="1:52" s="14" customFormat="1" ht="15.75" thickBot="1">
      <c r="A151" s="19">
        <v>148</v>
      </c>
      <c r="B151" s="15" t="s">
        <v>235</v>
      </c>
      <c r="C151" s="15" t="s">
        <v>236</v>
      </c>
      <c r="D151" s="18" t="s">
        <v>2000</v>
      </c>
      <c r="E151" s="15" t="s">
        <v>54</v>
      </c>
      <c r="F151" s="15" t="s">
        <v>1185</v>
      </c>
      <c r="G151" s="19" t="s">
        <v>38</v>
      </c>
      <c r="H151" s="15" t="s">
        <v>39</v>
      </c>
      <c r="I151" s="15" t="s">
        <v>39</v>
      </c>
      <c r="J151" s="15" t="s">
        <v>39</v>
      </c>
      <c r="K151" s="15" t="s">
        <v>39</v>
      </c>
      <c r="L151" s="15" t="s">
        <v>39</v>
      </c>
      <c r="M151" s="15" t="s">
        <v>39</v>
      </c>
      <c r="N151" s="19" t="s">
        <v>38</v>
      </c>
      <c r="O151" s="15" t="s">
        <v>39</v>
      </c>
      <c r="P151" s="19" t="s">
        <v>39</v>
      </c>
      <c r="Q151" s="15" t="s">
        <v>39</v>
      </c>
      <c r="R151" s="20" t="s">
        <v>39</v>
      </c>
      <c r="S151" s="15" t="s">
        <v>39</v>
      </c>
      <c r="T151" s="19" t="s">
        <v>25</v>
      </c>
      <c r="U151" s="15">
        <v>13.8</v>
      </c>
      <c r="V151" s="15">
        <v>1.8</v>
      </c>
      <c r="W151" s="21">
        <v>40603</v>
      </c>
      <c r="X151" s="21">
        <v>42692</v>
      </c>
      <c r="Y151" s="22">
        <v>0</v>
      </c>
      <c r="Z151" s="22">
        <v>0</v>
      </c>
      <c r="AA151" s="22">
        <v>0</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0</v>
      </c>
      <c r="AX151" s="22"/>
      <c r="AY151" s="22">
        <f t="shared" si="4"/>
        <v>0</v>
      </c>
      <c r="AZ151" s="19" t="s">
        <v>39</v>
      </c>
    </row>
    <row r="152" spans="1:52" s="14" customFormat="1" ht="15.75" thickBot="1">
      <c r="A152" s="19">
        <v>149</v>
      </c>
      <c r="B152" s="15" t="s">
        <v>235</v>
      </c>
      <c r="C152" s="15" t="s">
        <v>236</v>
      </c>
      <c r="D152" s="18" t="s">
        <v>2131</v>
      </c>
      <c r="E152" s="15" t="s">
        <v>54</v>
      </c>
      <c r="F152" s="15" t="s">
        <v>1185</v>
      </c>
      <c r="G152" s="19" t="s">
        <v>38</v>
      </c>
      <c r="H152" s="15" t="s">
        <v>31</v>
      </c>
      <c r="I152" s="15" t="s">
        <v>1280</v>
      </c>
      <c r="J152" s="15">
        <v>115</v>
      </c>
      <c r="K152" s="15">
        <v>1</v>
      </c>
      <c r="L152" s="15">
        <v>7.7</v>
      </c>
      <c r="M152" s="15">
        <v>7.7</v>
      </c>
      <c r="N152" s="19" t="s">
        <v>38</v>
      </c>
      <c r="O152" s="15" t="s">
        <v>39</v>
      </c>
      <c r="P152" s="19" t="s">
        <v>39</v>
      </c>
      <c r="Q152" s="15" t="s">
        <v>39</v>
      </c>
      <c r="R152" s="20" t="s">
        <v>39</v>
      </c>
      <c r="S152" s="15" t="s">
        <v>39</v>
      </c>
      <c r="T152" s="19" t="s">
        <v>39</v>
      </c>
      <c r="U152" s="15"/>
      <c r="V152" s="15" t="s">
        <v>39</v>
      </c>
      <c r="W152" s="21">
        <v>40603</v>
      </c>
      <c r="X152" s="21">
        <v>42692</v>
      </c>
      <c r="Y152" s="22">
        <v>0</v>
      </c>
      <c r="Z152" s="22">
        <v>11030.416800000001</v>
      </c>
      <c r="AA152" s="22">
        <v>573.95519999999999</v>
      </c>
      <c r="AB152" s="22">
        <v>0</v>
      </c>
      <c r="AC152" s="22">
        <v>0</v>
      </c>
      <c r="AD152" s="22">
        <v>0</v>
      </c>
      <c r="AE152" s="22">
        <v>0</v>
      </c>
      <c r="AF152" s="22">
        <v>0</v>
      </c>
      <c r="AG152" s="22">
        <v>0</v>
      </c>
      <c r="AH152" s="22">
        <v>0</v>
      </c>
      <c r="AI152" s="22">
        <v>0</v>
      </c>
      <c r="AJ152" s="22">
        <v>0</v>
      </c>
      <c r="AK152" s="22">
        <v>0</v>
      </c>
      <c r="AL152" s="22">
        <v>0</v>
      </c>
      <c r="AM152" s="22">
        <v>0</v>
      </c>
      <c r="AN152" s="22">
        <v>0</v>
      </c>
      <c r="AO152" s="22">
        <v>0</v>
      </c>
      <c r="AP152" s="22">
        <v>0</v>
      </c>
      <c r="AQ152" s="22">
        <v>0</v>
      </c>
      <c r="AR152" s="22">
        <v>0</v>
      </c>
      <c r="AS152" s="22">
        <v>0</v>
      </c>
      <c r="AT152" s="22">
        <v>0</v>
      </c>
      <c r="AU152" s="22">
        <v>0</v>
      </c>
      <c r="AV152" s="22">
        <v>0</v>
      </c>
      <c r="AW152" s="22">
        <v>0</v>
      </c>
      <c r="AX152" s="22"/>
      <c r="AY152" s="22">
        <f t="shared" si="4"/>
        <v>11604.372000000001</v>
      </c>
      <c r="AZ152" s="19" t="s">
        <v>1569</v>
      </c>
    </row>
    <row r="153" spans="1:52" s="14" customFormat="1" ht="15.75" thickBot="1">
      <c r="A153" s="19">
        <v>150</v>
      </c>
      <c r="B153" s="15" t="s">
        <v>257</v>
      </c>
      <c r="C153" s="15" t="s">
        <v>236</v>
      </c>
      <c r="D153" s="18" t="s">
        <v>706</v>
      </c>
      <c r="E153" s="15" t="s">
        <v>54</v>
      </c>
      <c r="F153" s="15" t="s">
        <v>1185</v>
      </c>
      <c r="G153" s="19" t="s">
        <v>38</v>
      </c>
      <c r="H153" s="15" t="s">
        <v>39</v>
      </c>
      <c r="I153" s="15" t="s">
        <v>39</v>
      </c>
      <c r="J153" s="15" t="s">
        <v>39</v>
      </c>
      <c r="K153" s="15" t="s">
        <v>39</v>
      </c>
      <c r="L153" s="15" t="s">
        <v>39</v>
      </c>
      <c r="M153" s="15" t="s">
        <v>39</v>
      </c>
      <c r="N153" s="19" t="s">
        <v>38</v>
      </c>
      <c r="O153" s="15" t="s">
        <v>28</v>
      </c>
      <c r="P153" s="19">
        <v>1</v>
      </c>
      <c r="Q153" s="15">
        <v>30</v>
      </c>
      <c r="R153" s="20" t="s">
        <v>1286</v>
      </c>
      <c r="S153" s="15">
        <v>4</v>
      </c>
      <c r="T153" s="19" t="s">
        <v>39</v>
      </c>
      <c r="U153" s="15"/>
      <c r="V153" s="15" t="s">
        <v>39</v>
      </c>
      <c r="W153" s="21">
        <v>40603</v>
      </c>
      <c r="X153" s="21">
        <v>42491</v>
      </c>
      <c r="Y153" s="22">
        <v>0</v>
      </c>
      <c r="Z153" s="22">
        <v>27305.007600000001</v>
      </c>
      <c r="AA153" s="22">
        <v>15806.544</v>
      </c>
      <c r="AB153" s="22">
        <v>0</v>
      </c>
      <c r="AC153" s="22">
        <v>0</v>
      </c>
      <c r="AD153" s="22">
        <v>0</v>
      </c>
      <c r="AE153" s="22">
        <v>0</v>
      </c>
      <c r="AF153" s="22">
        <v>0</v>
      </c>
      <c r="AG153" s="22">
        <v>0</v>
      </c>
      <c r="AH153" s="22">
        <v>0</v>
      </c>
      <c r="AI153" s="22">
        <v>0</v>
      </c>
      <c r="AJ153" s="22">
        <v>0</v>
      </c>
      <c r="AK153" s="22">
        <v>0</v>
      </c>
      <c r="AL153" s="22">
        <v>0</v>
      </c>
      <c r="AM153" s="22">
        <v>0</v>
      </c>
      <c r="AN153" s="22">
        <v>0</v>
      </c>
      <c r="AO153" s="22">
        <v>0</v>
      </c>
      <c r="AP153" s="22">
        <v>0</v>
      </c>
      <c r="AQ153" s="22">
        <v>0</v>
      </c>
      <c r="AR153" s="22">
        <v>0</v>
      </c>
      <c r="AS153" s="22">
        <v>0</v>
      </c>
      <c r="AT153" s="22">
        <v>0</v>
      </c>
      <c r="AU153" s="22">
        <v>0</v>
      </c>
      <c r="AV153" s="22">
        <v>0</v>
      </c>
      <c r="AW153" s="22">
        <v>0</v>
      </c>
      <c r="AX153" s="22"/>
      <c r="AY153" s="22">
        <f t="shared" si="4"/>
        <v>43111.551599999999</v>
      </c>
      <c r="AZ153" s="19" t="s">
        <v>1290</v>
      </c>
    </row>
    <row r="154" spans="1:52" s="14" customFormat="1" ht="15.75" thickBot="1">
      <c r="A154" s="19">
        <v>151</v>
      </c>
      <c r="B154" s="15" t="s">
        <v>257</v>
      </c>
      <c r="C154" s="15" t="s">
        <v>236</v>
      </c>
      <c r="D154" s="18" t="s">
        <v>2001</v>
      </c>
      <c r="E154" s="15" t="s">
        <v>54</v>
      </c>
      <c r="F154" s="15" t="s">
        <v>1185</v>
      </c>
      <c r="G154" s="19" t="s">
        <v>38</v>
      </c>
      <c r="H154" s="15" t="s">
        <v>39</v>
      </c>
      <c r="I154" s="15" t="s">
        <v>39</v>
      </c>
      <c r="J154" s="15" t="s">
        <v>39</v>
      </c>
      <c r="K154" s="15" t="s">
        <v>39</v>
      </c>
      <c r="L154" s="15" t="s">
        <v>39</v>
      </c>
      <c r="M154" s="15" t="s">
        <v>39</v>
      </c>
      <c r="N154" s="19" t="s">
        <v>38</v>
      </c>
      <c r="O154" s="15" t="s">
        <v>39</v>
      </c>
      <c r="P154" s="19" t="s">
        <v>39</v>
      </c>
      <c r="Q154" s="15" t="s">
        <v>39</v>
      </c>
      <c r="R154" s="20" t="s">
        <v>39</v>
      </c>
      <c r="S154" s="15" t="s">
        <v>39</v>
      </c>
      <c r="T154" s="19" t="s">
        <v>25</v>
      </c>
      <c r="U154" s="15">
        <v>34.5</v>
      </c>
      <c r="V154" s="15">
        <v>1.8</v>
      </c>
      <c r="W154" s="21">
        <v>40603</v>
      </c>
      <c r="X154" s="21">
        <v>42491</v>
      </c>
      <c r="Y154" s="22">
        <v>0</v>
      </c>
      <c r="Z154" s="22">
        <v>0</v>
      </c>
      <c r="AA154" s="22">
        <v>0</v>
      </c>
      <c r="AB154" s="22">
        <v>0</v>
      </c>
      <c r="AC154" s="22">
        <v>0</v>
      </c>
      <c r="AD154" s="22">
        <v>0</v>
      </c>
      <c r="AE154" s="22">
        <v>0</v>
      </c>
      <c r="AF154" s="22">
        <v>0</v>
      </c>
      <c r="AG154" s="22">
        <v>0</v>
      </c>
      <c r="AH154" s="22">
        <v>0</v>
      </c>
      <c r="AI154" s="22">
        <v>0</v>
      </c>
      <c r="AJ154" s="22">
        <v>0</v>
      </c>
      <c r="AK154" s="22">
        <v>0</v>
      </c>
      <c r="AL154" s="22">
        <v>0</v>
      </c>
      <c r="AM154" s="22">
        <v>0</v>
      </c>
      <c r="AN154" s="22">
        <v>0</v>
      </c>
      <c r="AO154" s="22">
        <v>0</v>
      </c>
      <c r="AP154" s="22">
        <v>0</v>
      </c>
      <c r="AQ154" s="22">
        <v>0</v>
      </c>
      <c r="AR154" s="22">
        <v>0</v>
      </c>
      <c r="AS154" s="22">
        <v>0</v>
      </c>
      <c r="AT154" s="22">
        <v>0</v>
      </c>
      <c r="AU154" s="22">
        <v>0</v>
      </c>
      <c r="AV154" s="22">
        <v>0</v>
      </c>
      <c r="AW154" s="22">
        <v>0</v>
      </c>
      <c r="AX154" s="22"/>
      <c r="AY154" s="22">
        <f t="shared" si="4"/>
        <v>0</v>
      </c>
      <c r="AZ154" s="19" t="s">
        <v>1291</v>
      </c>
    </row>
    <row r="155" spans="1:52" s="14" customFormat="1" ht="15.75" thickBot="1">
      <c r="A155" s="19">
        <v>152</v>
      </c>
      <c r="B155" s="15" t="s">
        <v>257</v>
      </c>
      <c r="C155" s="15" t="s">
        <v>236</v>
      </c>
      <c r="D155" s="18" t="s">
        <v>1463</v>
      </c>
      <c r="E155" s="15" t="s">
        <v>54</v>
      </c>
      <c r="F155" s="15" t="s">
        <v>1185</v>
      </c>
      <c r="G155" s="19" t="s">
        <v>38</v>
      </c>
      <c r="H155" s="15" t="s">
        <v>31</v>
      </c>
      <c r="I155" s="15" t="s">
        <v>1292</v>
      </c>
      <c r="J155" s="15">
        <v>115</v>
      </c>
      <c r="K155" s="15">
        <v>1</v>
      </c>
      <c r="L155" s="15">
        <v>24.74</v>
      </c>
      <c r="M155" s="15">
        <v>24.74</v>
      </c>
      <c r="N155" s="19" t="s">
        <v>38</v>
      </c>
      <c r="O155" s="15" t="s">
        <v>39</v>
      </c>
      <c r="P155" s="19" t="s">
        <v>39</v>
      </c>
      <c r="Q155" s="15" t="s">
        <v>39</v>
      </c>
      <c r="R155" s="20" t="s">
        <v>39</v>
      </c>
      <c r="S155" s="15" t="s">
        <v>39</v>
      </c>
      <c r="T155" s="19" t="s">
        <v>39</v>
      </c>
      <c r="U155" s="15"/>
      <c r="V155" s="15" t="s">
        <v>39</v>
      </c>
      <c r="W155" s="21">
        <v>40603</v>
      </c>
      <c r="X155" s="21">
        <v>42491</v>
      </c>
      <c r="Y155" s="22">
        <v>0</v>
      </c>
      <c r="Z155" s="22">
        <v>15230.3112</v>
      </c>
      <c r="AA155" s="22">
        <v>7553.6604000000007</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0</v>
      </c>
      <c r="AT155" s="22">
        <v>0</v>
      </c>
      <c r="AU155" s="22">
        <v>0</v>
      </c>
      <c r="AV155" s="22">
        <v>0</v>
      </c>
      <c r="AW155" s="22">
        <v>0</v>
      </c>
      <c r="AX155" s="22"/>
      <c r="AY155" s="22">
        <f t="shared" si="4"/>
        <v>22783.971600000001</v>
      </c>
      <c r="AZ155" s="19" t="s">
        <v>1293</v>
      </c>
    </row>
    <row r="156" spans="1:52" s="14" customFormat="1" ht="15.75" thickBot="1">
      <c r="A156" s="19">
        <v>153</v>
      </c>
      <c r="B156" s="15" t="s">
        <v>257</v>
      </c>
      <c r="C156" s="15" t="s">
        <v>236</v>
      </c>
      <c r="D156" s="18" t="s">
        <v>1464</v>
      </c>
      <c r="E156" s="15" t="s">
        <v>54</v>
      </c>
      <c r="F156" s="15" t="s">
        <v>1185</v>
      </c>
      <c r="G156" s="19" t="s">
        <v>38</v>
      </c>
      <c r="H156" s="15" t="s">
        <v>39</v>
      </c>
      <c r="I156" s="15" t="s">
        <v>39</v>
      </c>
      <c r="J156" s="15" t="s">
        <v>39</v>
      </c>
      <c r="K156" s="15" t="s">
        <v>39</v>
      </c>
      <c r="L156" s="15" t="s">
        <v>39</v>
      </c>
      <c r="M156" s="15" t="s">
        <v>39</v>
      </c>
      <c r="N156" s="19" t="s">
        <v>38</v>
      </c>
      <c r="O156" s="15" t="s">
        <v>29</v>
      </c>
      <c r="P156" s="19">
        <v>1</v>
      </c>
      <c r="Q156" s="15"/>
      <c r="R156" s="20" t="s">
        <v>39</v>
      </c>
      <c r="S156" s="15" t="s">
        <v>39</v>
      </c>
      <c r="T156" s="19" t="s">
        <v>39</v>
      </c>
      <c r="U156" s="15"/>
      <c r="V156" s="15" t="s">
        <v>39</v>
      </c>
      <c r="W156" s="21">
        <v>40603</v>
      </c>
      <c r="X156" s="21">
        <v>42692</v>
      </c>
      <c r="Y156" s="22">
        <v>0</v>
      </c>
      <c r="Z156" s="22">
        <v>7239.3516</v>
      </c>
      <c r="AA156" s="22">
        <v>6474.0780000000004</v>
      </c>
      <c r="AB156" s="22">
        <v>0</v>
      </c>
      <c r="AC156" s="22">
        <v>0</v>
      </c>
      <c r="AD156" s="22">
        <v>0</v>
      </c>
      <c r="AE156" s="22">
        <v>0</v>
      </c>
      <c r="AF156" s="22">
        <v>0</v>
      </c>
      <c r="AG156" s="22">
        <v>0</v>
      </c>
      <c r="AH156" s="22">
        <v>0</v>
      </c>
      <c r="AI156" s="22">
        <v>0</v>
      </c>
      <c r="AJ156" s="22">
        <v>0</v>
      </c>
      <c r="AK156" s="22">
        <v>0</v>
      </c>
      <c r="AL156" s="22">
        <v>0</v>
      </c>
      <c r="AM156" s="22">
        <v>0</v>
      </c>
      <c r="AN156" s="22">
        <v>0</v>
      </c>
      <c r="AO156" s="22">
        <v>0</v>
      </c>
      <c r="AP156" s="22">
        <v>0</v>
      </c>
      <c r="AQ156" s="22">
        <v>0</v>
      </c>
      <c r="AR156" s="22">
        <v>0</v>
      </c>
      <c r="AS156" s="22">
        <v>0</v>
      </c>
      <c r="AT156" s="22">
        <v>0</v>
      </c>
      <c r="AU156" s="22">
        <v>0</v>
      </c>
      <c r="AV156" s="22">
        <v>0</v>
      </c>
      <c r="AW156" s="22">
        <v>0</v>
      </c>
      <c r="AX156" s="22"/>
      <c r="AY156" s="22">
        <f t="shared" si="4"/>
        <v>13713.429599999999</v>
      </c>
      <c r="AZ156" s="19" t="s">
        <v>1294</v>
      </c>
    </row>
    <row r="157" spans="1:52" s="14" customFormat="1" ht="15.75" thickBot="1">
      <c r="A157" s="19">
        <v>154</v>
      </c>
      <c r="B157" s="15" t="s">
        <v>237</v>
      </c>
      <c r="C157" s="15" t="s">
        <v>238</v>
      </c>
      <c r="D157" s="18" t="s">
        <v>1570</v>
      </c>
      <c r="E157" s="15" t="s">
        <v>54</v>
      </c>
      <c r="F157" s="15" t="s">
        <v>1185</v>
      </c>
      <c r="G157" s="19" t="s">
        <v>38</v>
      </c>
      <c r="H157" s="15" t="s">
        <v>39</v>
      </c>
      <c r="I157" s="15" t="s">
        <v>39</v>
      </c>
      <c r="J157" s="15" t="s">
        <v>39</v>
      </c>
      <c r="K157" s="15" t="s">
        <v>39</v>
      </c>
      <c r="L157" s="15" t="s">
        <v>39</v>
      </c>
      <c r="M157" s="15" t="s">
        <v>39</v>
      </c>
      <c r="N157" s="19" t="s">
        <v>38</v>
      </c>
      <c r="O157" s="15" t="s">
        <v>29</v>
      </c>
      <c r="P157" s="19">
        <v>1</v>
      </c>
      <c r="Q157" s="15"/>
      <c r="R157" s="20" t="s">
        <v>39</v>
      </c>
      <c r="S157" s="15" t="s">
        <v>39</v>
      </c>
      <c r="T157" s="19" t="s">
        <v>39</v>
      </c>
      <c r="U157" s="15"/>
      <c r="V157" s="15" t="s">
        <v>39</v>
      </c>
      <c r="W157" s="21">
        <v>42705</v>
      </c>
      <c r="X157" s="21">
        <v>42705</v>
      </c>
      <c r="Y157" s="22">
        <v>0</v>
      </c>
      <c r="Z157" s="22">
        <v>0</v>
      </c>
      <c r="AA157" s="22">
        <v>0</v>
      </c>
      <c r="AB157" s="22">
        <v>0</v>
      </c>
      <c r="AC157" s="22">
        <v>0</v>
      </c>
      <c r="AD157" s="22">
        <v>0</v>
      </c>
      <c r="AE157" s="22">
        <v>0</v>
      </c>
      <c r="AF157" s="22">
        <v>0</v>
      </c>
      <c r="AG157" s="22">
        <v>0</v>
      </c>
      <c r="AH157" s="22">
        <v>0</v>
      </c>
      <c r="AI157" s="22">
        <v>0</v>
      </c>
      <c r="AJ157" s="22">
        <v>0</v>
      </c>
      <c r="AK157" s="22">
        <v>0</v>
      </c>
      <c r="AL157" s="22">
        <v>0</v>
      </c>
      <c r="AM157" s="22">
        <v>0</v>
      </c>
      <c r="AN157" s="22">
        <v>0</v>
      </c>
      <c r="AO157" s="22">
        <v>0</v>
      </c>
      <c r="AP157" s="22">
        <v>0</v>
      </c>
      <c r="AQ157" s="22">
        <v>0</v>
      </c>
      <c r="AR157" s="22">
        <v>0</v>
      </c>
      <c r="AS157" s="22">
        <v>0</v>
      </c>
      <c r="AT157" s="22">
        <v>0</v>
      </c>
      <c r="AU157" s="22">
        <v>0</v>
      </c>
      <c r="AV157" s="22">
        <v>0</v>
      </c>
      <c r="AW157" s="22">
        <v>0</v>
      </c>
      <c r="AX157" s="22"/>
      <c r="AY157" s="22">
        <f t="shared" si="4"/>
        <v>0</v>
      </c>
      <c r="AZ157" s="19" t="s">
        <v>1295</v>
      </c>
    </row>
    <row r="158" spans="1:52" s="14" customFormat="1" ht="15.75" thickBot="1">
      <c r="A158" s="19">
        <v>155</v>
      </c>
      <c r="B158" s="15" t="s">
        <v>254</v>
      </c>
      <c r="C158" s="15" t="s">
        <v>255</v>
      </c>
      <c r="D158" s="18" t="s">
        <v>722</v>
      </c>
      <c r="E158" s="15" t="s">
        <v>54</v>
      </c>
      <c r="F158" s="15" t="s">
        <v>1185</v>
      </c>
      <c r="G158" s="19" t="s">
        <v>38</v>
      </c>
      <c r="H158" s="15" t="s">
        <v>39</v>
      </c>
      <c r="I158" s="15" t="s">
        <v>39</v>
      </c>
      <c r="J158" s="15" t="s">
        <v>39</v>
      </c>
      <c r="K158" s="15" t="s">
        <v>39</v>
      </c>
      <c r="L158" s="15" t="s">
        <v>39</v>
      </c>
      <c r="M158" s="15" t="s">
        <v>39</v>
      </c>
      <c r="N158" s="19" t="s">
        <v>38</v>
      </c>
      <c r="O158" s="15" t="s">
        <v>28</v>
      </c>
      <c r="P158" s="19">
        <v>1</v>
      </c>
      <c r="Q158" s="15">
        <v>30</v>
      </c>
      <c r="R158" s="20" t="s">
        <v>1267</v>
      </c>
      <c r="S158" s="15">
        <v>8</v>
      </c>
      <c r="T158" s="19" t="s">
        <v>39</v>
      </c>
      <c r="U158" s="15"/>
      <c r="V158" s="15" t="s">
        <v>39</v>
      </c>
      <c r="W158" s="21">
        <v>41609</v>
      </c>
      <c r="X158" s="21">
        <v>42795</v>
      </c>
      <c r="Y158" s="22">
        <v>0</v>
      </c>
      <c r="Z158" s="22">
        <v>0</v>
      </c>
      <c r="AA158" s="22">
        <v>45007.653599999998</v>
      </c>
      <c r="AB158" s="22">
        <v>26055.744000000002</v>
      </c>
      <c r="AC158" s="22">
        <v>0</v>
      </c>
      <c r="AD158" s="22">
        <v>0</v>
      </c>
      <c r="AE158" s="22">
        <v>0</v>
      </c>
      <c r="AF158" s="22">
        <v>0</v>
      </c>
      <c r="AG158" s="22">
        <v>0</v>
      </c>
      <c r="AH158" s="22">
        <v>0</v>
      </c>
      <c r="AI158" s="22">
        <v>0</v>
      </c>
      <c r="AJ158" s="22">
        <v>0</v>
      </c>
      <c r="AK158" s="22">
        <v>0</v>
      </c>
      <c r="AL158" s="22">
        <v>0</v>
      </c>
      <c r="AM158" s="22">
        <v>0</v>
      </c>
      <c r="AN158" s="22">
        <v>0</v>
      </c>
      <c r="AO158" s="22">
        <v>0</v>
      </c>
      <c r="AP158" s="22">
        <v>0</v>
      </c>
      <c r="AQ158" s="22">
        <v>0</v>
      </c>
      <c r="AR158" s="22">
        <v>0</v>
      </c>
      <c r="AS158" s="22">
        <v>0</v>
      </c>
      <c r="AT158" s="22">
        <v>0</v>
      </c>
      <c r="AU158" s="22">
        <v>0</v>
      </c>
      <c r="AV158" s="22">
        <v>0</v>
      </c>
      <c r="AW158" s="22">
        <v>0</v>
      </c>
      <c r="AX158" s="22"/>
      <c r="AY158" s="22">
        <f t="shared" ref="AY158:AY189" si="5">SUM(Y158:AX158)</f>
        <v>71063.397599999997</v>
      </c>
      <c r="AZ158" s="19" t="s">
        <v>1296</v>
      </c>
    </row>
    <row r="159" spans="1:52" s="14" customFormat="1" ht="15.75" thickBot="1">
      <c r="A159" s="19">
        <v>156</v>
      </c>
      <c r="B159" s="15" t="s">
        <v>254</v>
      </c>
      <c r="C159" s="15" t="s">
        <v>255</v>
      </c>
      <c r="D159" s="18" t="s">
        <v>2002</v>
      </c>
      <c r="E159" s="15" t="s">
        <v>54</v>
      </c>
      <c r="F159" s="15" t="s">
        <v>1185</v>
      </c>
      <c r="G159" s="19" t="s">
        <v>38</v>
      </c>
      <c r="H159" s="15" t="s">
        <v>39</v>
      </c>
      <c r="I159" s="15" t="s">
        <v>39</v>
      </c>
      <c r="J159" s="15" t="s">
        <v>39</v>
      </c>
      <c r="K159" s="15" t="s">
        <v>39</v>
      </c>
      <c r="L159" s="15" t="s">
        <v>39</v>
      </c>
      <c r="M159" s="15" t="s">
        <v>39</v>
      </c>
      <c r="N159" s="19" t="s">
        <v>38</v>
      </c>
      <c r="O159" s="15" t="s">
        <v>39</v>
      </c>
      <c r="P159" s="19" t="s">
        <v>39</v>
      </c>
      <c r="Q159" s="15" t="s">
        <v>39</v>
      </c>
      <c r="R159" s="20" t="s">
        <v>39</v>
      </c>
      <c r="S159" s="15" t="s">
        <v>39</v>
      </c>
      <c r="T159" s="19" t="s">
        <v>25</v>
      </c>
      <c r="U159" s="15">
        <v>13.8</v>
      </c>
      <c r="V159" s="15">
        <v>1.8</v>
      </c>
      <c r="W159" s="21">
        <v>41609</v>
      </c>
      <c r="X159" s="21">
        <v>42795</v>
      </c>
      <c r="Y159" s="22">
        <v>0</v>
      </c>
      <c r="Z159" s="22">
        <v>0</v>
      </c>
      <c r="AA159" s="22">
        <v>3405.0120000000002</v>
      </c>
      <c r="AB159" s="22">
        <v>662.78160000000003</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0</v>
      </c>
      <c r="AX159" s="22"/>
      <c r="AY159" s="22">
        <f t="shared" si="5"/>
        <v>4067.7936</v>
      </c>
      <c r="AZ159" s="19" t="s">
        <v>39</v>
      </c>
    </row>
    <row r="160" spans="1:52" s="14" customFormat="1" ht="15.75" thickBot="1">
      <c r="A160" s="19">
        <v>157</v>
      </c>
      <c r="B160" s="15" t="s">
        <v>254</v>
      </c>
      <c r="C160" s="15" t="s">
        <v>255</v>
      </c>
      <c r="D160" s="18" t="s">
        <v>2132</v>
      </c>
      <c r="E160" s="15" t="s">
        <v>54</v>
      </c>
      <c r="F160" s="15" t="s">
        <v>1185</v>
      </c>
      <c r="G160" s="19" t="s">
        <v>38</v>
      </c>
      <c r="H160" s="15" t="s">
        <v>31</v>
      </c>
      <c r="I160" s="15" t="s">
        <v>1289</v>
      </c>
      <c r="J160" s="15">
        <v>115</v>
      </c>
      <c r="K160" s="15">
        <v>2</v>
      </c>
      <c r="L160" s="15">
        <v>0.4</v>
      </c>
      <c r="M160" s="15">
        <v>0.8</v>
      </c>
      <c r="N160" s="19" t="s">
        <v>38</v>
      </c>
      <c r="O160" s="15" t="s">
        <v>39</v>
      </c>
      <c r="P160" s="19" t="s">
        <v>39</v>
      </c>
      <c r="Q160" s="15" t="s">
        <v>39</v>
      </c>
      <c r="R160" s="20" t="s">
        <v>39</v>
      </c>
      <c r="S160" s="15" t="s">
        <v>39</v>
      </c>
      <c r="T160" s="19" t="s">
        <v>39</v>
      </c>
      <c r="U160" s="15"/>
      <c r="V160" s="15" t="s">
        <v>39</v>
      </c>
      <c r="W160" s="21">
        <v>41609</v>
      </c>
      <c r="X160" s="21">
        <v>42795</v>
      </c>
      <c r="Y160" s="22">
        <v>0</v>
      </c>
      <c r="Z160" s="22">
        <v>0</v>
      </c>
      <c r="AA160" s="22">
        <v>5506.098</v>
      </c>
      <c r="AB160" s="22">
        <v>285.83879999999999</v>
      </c>
      <c r="AC160" s="22">
        <v>0</v>
      </c>
      <c r="AD160" s="22">
        <v>0</v>
      </c>
      <c r="AE160" s="22">
        <v>0</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0</v>
      </c>
      <c r="AX160" s="22"/>
      <c r="AY160" s="22">
        <f t="shared" si="5"/>
        <v>5791.9367999999995</v>
      </c>
      <c r="AZ160" s="19" t="s">
        <v>39</v>
      </c>
    </row>
    <row r="161" spans="1:52" s="14" customFormat="1" ht="15.75" thickBot="1">
      <c r="A161" s="19">
        <v>158</v>
      </c>
      <c r="B161" s="15" t="s">
        <v>233</v>
      </c>
      <c r="C161" s="15" t="s">
        <v>234</v>
      </c>
      <c r="D161" s="18" t="s">
        <v>723</v>
      </c>
      <c r="E161" s="15" t="s">
        <v>54</v>
      </c>
      <c r="F161" s="15" t="s">
        <v>1185</v>
      </c>
      <c r="G161" s="19" t="s">
        <v>38</v>
      </c>
      <c r="H161" s="15" t="s">
        <v>39</v>
      </c>
      <c r="I161" s="15" t="s">
        <v>39</v>
      </c>
      <c r="J161" s="15" t="s">
        <v>39</v>
      </c>
      <c r="K161" s="15" t="s">
        <v>39</v>
      </c>
      <c r="L161" s="15" t="s">
        <v>39</v>
      </c>
      <c r="M161" s="15" t="s">
        <v>39</v>
      </c>
      <c r="N161" s="19" t="s">
        <v>38</v>
      </c>
      <c r="O161" s="15" t="s">
        <v>28</v>
      </c>
      <c r="P161" s="19">
        <v>1</v>
      </c>
      <c r="Q161" s="15">
        <v>30</v>
      </c>
      <c r="R161" s="20" t="s">
        <v>1267</v>
      </c>
      <c r="S161" s="15">
        <v>8</v>
      </c>
      <c r="T161" s="19" t="s">
        <v>39</v>
      </c>
      <c r="U161" s="15"/>
      <c r="V161" s="15" t="s">
        <v>39</v>
      </c>
      <c r="W161" s="21">
        <v>42887</v>
      </c>
      <c r="X161" s="21">
        <v>42887</v>
      </c>
      <c r="Y161" s="22">
        <v>0</v>
      </c>
      <c r="Z161" s="22">
        <v>0</v>
      </c>
      <c r="AA161" s="22">
        <v>45007.653599999998</v>
      </c>
      <c r="AB161" s="22">
        <v>26055.744000000002</v>
      </c>
      <c r="AC161" s="22">
        <v>0</v>
      </c>
      <c r="AD161" s="22">
        <v>0</v>
      </c>
      <c r="AE161" s="22">
        <v>0</v>
      </c>
      <c r="AF161" s="22">
        <v>0</v>
      </c>
      <c r="AG161" s="22">
        <v>0</v>
      </c>
      <c r="AH161" s="22">
        <v>0</v>
      </c>
      <c r="AI161" s="22">
        <v>0</v>
      </c>
      <c r="AJ161" s="22">
        <v>0</v>
      </c>
      <c r="AK161" s="22">
        <v>0</v>
      </c>
      <c r="AL161" s="22">
        <v>0</v>
      </c>
      <c r="AM161" s="22">
        <v>0</v>
      </c>
      <c r="AN161" s="22">
        <v>0</v>
      </c>
      <c r="AO161" s="22">
        <v>0</v>
      </c>
      <c r="AP161" s="22">
        <v>0</v>
      </c>
      <c r="AQ161" s="22">
        <v>0</v>
      </c>
      <c r="AR161" s="22">
        <v>0</v>
      </c>
      <c r="AS161" s="22">
        <v>0</v>
      </c>
      <c r="AT161" s="22">
        <v>0</v>
      </c>
      <c r="AU161" s="22">
        <v>0</v>
      </c>
      <c r="AV161" s="22">
        <v>0</v>
      </c>
      <c r="AW161" s="22">
        <v>0</v>
      </c>
      <c r="AX161" s="22"/>
      <c r="AY161" s="22">
        <f t="shared" si="5"/>
        <v>71063.397599999997</v>
      </c>
      <c r="AZ161" s="19" t="s">
        <v>1571</v>
      </c>
    </row>
    <row r="162" spans="1:52" s="14" customFormat="1" ht="15.75" thickBot="1">
      <c r="A162" s="19">
        <v>159</v>
      </c>
      <c r="B162" s="15" t="s">
        <v>233</v>
      </c>
      <c r="C162" s="15" t="s">
        <v>234</v>
      </c>
      <c r="D162" s="18" t="s">
        <v>2003</v>
      </c>
      <c r="E162" s="15" t="s">
        <v>54</v>
      </c>
      <c r="F162" s="15" t="s">
        <v>1185</v>
      </c>
      <c r="G162" s="19" t="s">
        <v>38</v>
      </c>
      <c r="H162" s="15" t="s">
        <v>39</v>
      </c>
      <c r="I162" s="15" t="s">
        <v>39</v>
      </c>
      <c r="J162" s="15" t="s">
        <v>39</v>
      </c>
      <c r="K162" s="15" t="s">
        <v>39</v>
      </c>
      <c r="L162" s="15" t="s">
        <v>39</v>
      </c>
      <c r="M162" s="15" t="s">
        <v>39</v>
      </c>
      <c r="N162" s="19" t="s">
        <v>38</v>
      </c>
      <c r="O162" s="15" t="s">
        <v>39</v>
      </c>
      <c r="P162" s="19" t="s">
        <v>39</v>
      </c>
      <c r="Q162" s="15" t="s">
        <v>39</v>
      </c>
      <c r="R162" s="20" t="s">
        <v>39</v>
      </c>
      <c r="S162" s="15" t="s">
        <v>39</v>
      </c>
      <c r="T162" s="19" t="s">
        <v>25</v>
      </c>
      <c r="U162" s="15">
        <v>13.8</v>
      </c>
      <c r="V162" s="15">
        <v>1.8</v>
      </c>
      <c r="W162" s="21">
        <v>42887</v>
      </c>
      <c r="X162" s="21">
        <v>42887</v>
      </c>
      <c r="Y162" s="22">
        <v>0</v>
      </c>
      <c r="Z162" s="22">
        <v>0</v>
      </c>
      <c r="AA162" s="22">
        <v>2147.7768000000001</v>
      </c>
      <c r="AB162" s="22">
        <v>1920.0168000000001</v>
      </c>
      <c r="AC162" s="22">
        <v>0</v>
      </c>
      <c r="AD162" s="22">
        <v>0</v>
      </c>
      <c r="AE162" s="22">
        <v>0</v>
      </c>
      <c r="AF162" s="22">
        <v>0</v>
      </c>
      <c r="AG162" s="22">
        <v>0</v>
      </c>
      <c r="AH162" s="22">
        <v>0</v>
      </c>
      <c r="AI162" s="22">
        <v>0</v>
      </c>
      <c r="AJ162" s="22">
        <v>0</v>
      </c>
      <c r="AK162" s="22">
        <v>0</v>
      </c>
      <c r="AL162" s="22">
        <v>0</v>
      </c>
      <c r="AM162" s="22">
        <v>0</v>
      </c>
      <c r="AN162" s="22">
        <v>0</v>
      </c>
      <c r="AO162" s="22">
        <v>0</v>
      </c>
      <c r="AP162" s="22">
        <v>0</v>
      </c>
      <c r="AQ162" s="22">
        <v>0</v>
      </c>
      <c r="AR162" s="22">
        <v>0</v>
      </c>
      <c r="AS162" s="22">
        <v>0</v>
      </c>
      <c r="AT162" s="22">
        <v>0</v>
      </c>
      <c r="AU162" s="22">
        <v>0</v>
      </c>
      <c r="AV162" s="22">
        <v>0</v>
      </c>
      <c r="AW162" s="22">
        <v>0</v>
      </c>
      <c r="AX162" s="22"/>
      <c r="AY162" s="22">
        <f t="shared" si="5"/>
        <v>4067.7936</v>
      </c>
      <c r="AZ162" s="19" t="s">
        <v>39</v>
      </c>
    </row>
    <row r="163" spans="1:52" s="14" customFormat="1" ht="15.75" thickBot="1">
      <c r="A163" s="19">
        <v>160</v>
      </c>
      <c r="B163" s="15" t="s">
        <v>233</v>
      </c>
      <c r="C163" s="15" t="s">
        <v>234</v>
      </c>
      <c r="D163" s="18" t="s">
        <v>2133</v>
      </c>
      <c r="E163" s="15" t="s">
        <v>54</v>
      </c>
      <c r="F163" s="15" t="s">
        <v>1185</v>
      </c>
      <c r="G163" s="19" t="s">
        <v>38</v>
      </c>
      <c r="H163" s="15" t="s">
        <v>32</v>
      </c>
      <c r="I163" s="15" t="s">
        <v>1289</v>
      </c>
      <c r="J163" s="15">
        <v>115</v>
      </c>
      <c r="K163" s="15">
        <v>2</v>
      </c>
      <c r="L163" s="15">
        <v>0.3</v>
      </c>
      <c r="M163" s="15">
        <v>0.6</v>
      </c>
      <c r="N163" s="19" t="s">
        <v>38</v>
      </c>
      <c r="O163" s="15" t="s">
        <v>39</v>
      </c>
      <c r="P163" s="19" t="s">
        <v>39</v>
      </c>
      <c r="Q163" s="15" t="s">
        <v>39</v>
      </c>
      <c r="R163" s="20" t="s">
        <v>39</v>
      </c>
      <c r="S163" s="15" t="s">
        <v>39</v>
      </c>
      <c r="T163" s="19" t="s">
        <v>39</v>
      </c>
      <c r="U163" s="15"/>
      <c r="V163" s="15" t="s">
        <v>39</v>
      </c>
      <c r="W163" s="21">
        <v>42887</v>
      </c>
      <c r="X163" s="21">
        <v>42887</v>
      </c>
      <c r="Y163" s="22">
        <v>0</v>
      </c>
      <c r="Z163" s="22">
        <v>0</v>
      </c>
      <c r="AA163" s="22">
        <v>2903.94</v>
      </c>
      <c r="AB163" s="22">
        <v>1440.5820000000001</v>
      </c>
      <c r="AC163" s="22">
        <v>0</v>
      </c>
      <c r="AD163" s="22">
        <v>0</v>
      </c>
      <c r="AE163" s="22">
        <v>0</v>
      </c>
      <c r="AF163" s="22">
        <v>0</v>
      </c>
      <c r="AG163" s="22">
        <v>0</v>
      </c>
      <c r="AH163" s="22">
        <v>0</v>
      </c>
      <c r="AI163" s="22">
        <v>0</v>
      </c>
      <c r="AJ163" s="22">
        <v>0</v>
      </c>
      <c r="AK163" s="22">
        <v>0</v>
      </c>
      <c r="AL163" s="22">
        <v>0</v>
      </c>
      <c r="AM163" s="22">
        <v>0</v>
      </c>
      <c r="AN163" s="22">
        <v>0</v>
      </c>
      <c r="AO163" s="22">
        <v>0</v>
      </c>
      <c r="AP163" s="22">
        <v>0</v>
      </c>
      <c r="AQ163" s="22">
        <v>0</v>
      </c>
      <c r="AR163" s="22">
        <v>0</v>
      </c>
      <c r="AS163" s="22">
        <v>0</v>
      </c>
      <c r="AT163" s="22">
        <v>0</v>
      </c>
      <c r="AU163" s="22">
        <v>0</v>
      </c>
      <c r="AV163" s="22">
        <v>0</v>
      </c>
      <c r="AW163" s="22">
        <v>0</v>
      </c>
      <c r="AX163" s="22"/>
      <c r="AY163" s="22">
        <f t="shared" si="5"/>
        <v>4344.5219999999999</v>
      </c>
      <c r="AZ163" s="19" t="s">
        <v>39</v>
      </c>
    </row>
    <row r="164" spans="1:52" s="14" customFormat="1" ht="15.75" thickBot="1">
      <c r="A164" s="19">
        <v>161</v>
      </c>
      <c r="B164" s="15" t="s">
        <v>248</v>
      </c>
      <c r="C164" s="15" t="s">
        <v>249</v>
      </c>
      <c r="D164" s="18" t="s">
        <v>2240</v>
      </c>
      <c r="E164" s="15" t="s">
        <v>54</v>
      </c>
      <c r="F164" s="15" t="s">
        <v>1185</v>
      </c>
      <c r="G164" s="19" t="s">
        <v>38</v>
      </c>
      <c r="H164" s="15" t="s">
        <v>39</v>
      </c>
      <c r="I164" s="15" t="s">
        <v>39</v>
      </c>
      <c r="J164" s="15" t="s">
        <v>39</v>
      </c>
      <c r="K164" s="15" t="s">
        <v>39</v>
      </c>
      <c r="L164" s="15" t="s">
        <v>39</v>
      </c>
      <c r="M164" s="15" t="s">
        <v>39</v>
      </c>
      <c r="N164" s="19" t="s">
        <v>38</v>
      </c>
      <c r="O164" s="15" t="s">
        <v>28</v>
      </c>
      <c r="P164" s="19">
        <v>1</v>
      </c>
      <c r="Q164" s="15">
        <v>30</v>
      </c>
      <c r="R164" s="20" t="s">
        <v>1267</v>
      </c>
      <c r="S164" s="15">
        <v>8</v>
      </c>
      <c r="T164" s="19" t="s">
        <v>39</v>
      </c>
      <c r="U164" s="15"/>
      <c r="V164" s="15" t="s">
        <v>39</v>
      </c>
      <c r="W164" s="21">
        <v>41791</v>
      </c>
      <c r="X164" s="21">
        <v>42887</v>
      </c>
      <c r="Y164" s="22">
        <v>0</v>
      </c>
      <c r="Z164" s="22">
        <v>0</v>
      </c>
      <c r="AA164" s="22">
        <v>23159.775600000001</v>
      </c>
      <c r="AB164" s="22">
        <v>48900.072</v>
      </c>
      <c r="AC164" s="22">
        <v>0</v>
      </c>
      <c r="AD164" s="22">
        <v>0</v>
      </c>
      <c r="AE164" s="22">
        <v>0</v>
      </c>
      <c r="AF164" s="22">
        <v>0</v>
      </c>
      <c r="AG164" s="22">
        <v>0</v>
      </c>
      <c r="AH164" s="22">
        <v>0</v>
      </c>
      <c r="AI164" s="22">
        <v>0</v>
      </c>
      <c r="AJ164" s="22">
        <v>0</v>
      </c>
      <c r="AK164" s="22">
        <v>0</v>
      </c>
      <c r="AL164" s="22">
        <v>0</v>
      </c>
      <c r="AM164" s="22">
        <v>0</v>
      </c>
      <c r="AN164" s="22">
        <v>0</v>
      </c>
      <c r="AO164" s="22">
        <v>0</v>
      </c>
      <c r="AP164" s="22">
        <v>0</v>
      </c>
      <c r="AQ164" s="22">
        <v>0</v>
      </c>
      <c r="AR164" s="22">
        <v>0</v>
      </c>
      <c r="AS164" s="22">
        <v>0</v>
      </c>
      <c r="AT164" s="22">
        <v>0</v>
      </c>
      <c r="AU164" s="22">
        <v>0</v>
      </c>
      <c r="AV164" s="22">
        <v>0</v>
      </c>
      <c r="AW164" s="22">
        <v>0</v>
      </c>
      <c r="AX164" s="22"/>
      <c r="AY164" s="22">
        <f t="shared" si="5"/>
        <v>72059.847600000008</v>
      </c>
      <c r="AZ164" s="19" t="s">
        <v>1297</v>
      </c>
    </row>
    <row r="165" spans="1:52" s="14" customFormat="1" ht="15.75" thickBot="1">
      <c r="A165" s="19">
        <v>162</v>
      </c>
      <c r="B165" s="15" t="s">
        <v>248</v>
      </c>
      <c r="C165" s="15" t="s">
        <v>249</v>
      </c>
      <c r="D165" s="18" t="s">
        <v>2241</v>
      </c>
      <c r="E165" s="15" t="s">
        <v>54</v>
      </c>
      <c r="F165" s="15" t="s">
        <v>1185</v>
      </c>
      <c r="G165" s="19" t="s">
        <v>38</v>
      </c>
      <c r="H165" s="15" t="s">
        <v>39</v>
      </c>
      <c r="I165" s="15" t="s">
        <v>39</v>
      </c>
      <c r="J165" s="15" t="s">
        <v>39</v>
      </c>
      <c r="K165" s="15" t="s">
        <v>39</v>
      </c>
      <c r="L165" s="15" t="s">
        <v>39</v>
      </c>
      <c r="M165" s="15" t="s">
        <v>39</v>
      </c>
      <c r="N165" s="19" t="s">
        <v>38</v>
      </c>
      <c r="O165" s="15" t="s">
        <v>39</v>
      </c>
      <c r="P165" s="19" t="s">
        <v>39</v>
      </c>
      <c r="Q165" s="15" t="s">
        <v>39</v>
      </c>
      <c r="R165" s="20" t="s">
        <v>39</v>
      </c>
      <c r="S165" s="15" t="s">
        <v>39</v>
      </c>
      <c r="T165" s="19" t="s">
        <v>25</v>
      </c>
      <c r="U165" s="15">
        <v>13.8</v>
      </c>
      <c r="V165" s="15">
        <v>1.8</v>
      </c>
      <c r="W165" s="21">
        <v>41791</v>
      </c>
      <c r="X165" s="21">
        <v>42887</v>
      </c>
      <c r="Y165" s="22">
        <v>0</v>
      </c>
      <c r="Z165" s="22">
        <v>0</v>
      </c>
      <c r="AA165" s="22">
        <v>801.71519999999998</v>
      </c>
      <c r="AB165" s="22">
        <v>3256.9680000000003</v>
      </c>
      <c r="AC165" s="22">
        <v>0</v>
      </c>
      <c r="AD165" s="22">
        <v>0</v>
      </c>
      <c r="AE165" s="22">
        <v>0</v>
      </c>
      <c r="AF165" s="22">
        <v>0</v>
      </c>
      <c r="AG165" s="22">
        <v>0</v>
      </c>
      <c r="AH165" s="22">
        <v>0</v>
      </c>
      <c r="AI165" s="22">
        <v>0</v>
      </c>
      <c r="AJ165" s="22">
        <v>0</v>
      </c>
      <c r="AK165" s="22">
        <v>0</v>
      </c>
      <c r="AL165" s="22">
        <v>0</v>
      </c>
      <c r="AM165" s="22">
        <v>0</v>
      </c>
      <c r="AN165" s="22">
        <v>0</v>
      </c>
      <c r="AO165" s="22">
        <v>0</v>
      </c>
      <c r="AP165" s="22">
        <v>0</v>
      </c>
      <c r="AQ165" s="22">
        <v>0</v>
      </c>
      <c r="AR165" s="22">
        <v>0</v>
      </c>
      <c r="AS165" s="22">
        <v>0</v>
      </c>
      <c r="AT165" s="22">
        <v>0</v>
      </c>
      <c r="AU165" s="22">
        <v>0</v>
      </c>
      <c r="AV165" s="22">
        <v>0</v>
      </c>
      <c r="AW165" s="22">
        <v>0</v>
      </c>
      <c r="AX165" s="22"/>
      <c r="AY165" s="22">
        <f t="shared" si="5"/>
        <v>4058.6832000000004</v>
      </c>
      <c r="AZ165" s="19" t="s">
        <v>39</v>
      </c>
    </row>
    <row r="166" spans="1:52" s="14" customFormat="1" ht="15.75" thickBot="1">
      <c r="A166" s="19">
        <v>163</v>
      </c>
      <c r="B166" s="15" t="s">
        <v>248</v>
      </c>
      <c r="C166" s="15" t="s">
        <v>249</v>
      </c>
      <c r="D166" s="18" t="s">
        <v>2242</v>
      </c>
      <c r="E166" s="15" t="s">
        <v>54</v>
      </c>
      <c r="F166" s="15" t="s">
        <v>1185</v>
      </c>
      <c r="G166" s="19" t="s">
        <v>38</v>
      </c>
      <c r="H166" s="15" t="s">
        <v>31</v>
      </c>
      <c r="I166" s="15" t="s">
        <v>1289</v>
      </c>
      <c r="J166" s="15">
        <v>115</v>
      </c>
      <c r="K166" s="15">
        <v>2</v>
      </c>
      <c r="L166" s="15">
        <v>1.5</v>
      </c>
      <c r="M166" s="15">
        <v>3</v>
      </c>
      <c r="N166" s="19" t="s">
        <v>38</v>
      </c>
      <c r="O166" s="15" t="s">
        <v>39</v>
      </c>
      <c r="P166" s="19" t="s">
        <v>39</v>
      </c>
      <c r="Q166" s="15" t="s">
        <v>39</v>
      </c>
      <c r="R166" s="20" t="s">
        <v>39</v>
      </c>
      <c r="S166" s="15" t="s">
        <v>39</v>
      </c>
      <c r="T166" s="19" t="s">
        <v>39</v>
      </c>
      <c r="U166" s="15"/>
      <c r="V166" s="15" t="s">
        <v>39</v>
      </c>
      <c r="W166" s="21">
        <v>41791</v>
      </c>
      <c r="X166" s="21">
        <v>42887</v>
      </c>
      <c r="Y166" s="22">
        <v>0</v>
      </c>
      <c r="Z166" s="22">
        <v>0</v>
      </c>
      <c r="AA166" s="22">
        <v>2303.7924000000003</v>
      </c>
      <c r="AB166" s="22">
        <v>19545.224399999999</v>
      </c>
      <c r="AC166" s="22">
        <v>0</v>
      </c>
      <c r="AD166" s="22">
        <v>0</v>
      </c>
      <c r="AE166" s="22">
        <v>0</v>
      </c>
      <c r="AF166" s="22">
        <v>0</v>
      </c>
      <c r="AG166" s="22">
        <v>0</v>
      </c>
      <c r="AH166" s="22">
        <v>0</v>
      </c>
      <c r="AI166" s="22">
        <v>0</v>
      </c>
      <c r="AJ166" s="22">
        <v>0</v>
      </c>
      <c r="AK166" s="22">
        <v>0</v>
      </c>
      <c r="AL166" s="22">
        <v>0</v>
      </c>
      <c r="AM166" s="22">
        <v>0</v>
      </c>
      <c r="AN166" s="22">
        <v>0</v>
      </c>
      <c r="AO166" s="22">
        <v>0</v>
      </c>
      <c r="AP166" s="22">
        <v>0</v>
      </c>
      <c r="AQ166" s="22">
        <v>0</v>
      </c>
      <c r="AR166" s="22">
        <v>0</v>
      </c>
      <c r="AS166" s="22">
        <v>0</v>
      </c>
      <c r="AT166" s="22">
        <v>0</v>
      </c>
      <c r="AU166" s="22">
        <v>0</v>
      </c>
      <c r="AV166" s="22">
        <v>0</v>
      </c>
      <c r="AW166" s="22">
        <v>0</v>
      </c>
      <c r="AX166" s="22"/>
      <c r="AY166" s="22">
        <f t="shared" si="5"/>
        <v>21849.016799999998</v>
      </c>
      <c r="AZ166" s="19" t="s">
        <v>39</v>
      </c>
    </row>
    <row r="167" spans="1:52" s="14" customFormat="1" ht="15.75" thickBot="1">
      <c r="A167" s="19">
        <v>164</v>
      </c>
      <c r="B167" s="15" t="s">
        <v>263</v>
      </c>
      <c r="C167" s="15" t="s">
        <v>249</v>
      </c>
      <c r="D167" s="18" t="s">
        <v>724</v>
      </c>
      <c r="E167" s="15" t="s">
        <v>54</v>
      </c>
      <c r="F167" s="15" t="s">
        <v>1185</v>
      </c>
      <c r="G167" s="19" t="s">
        <v>38</v>
      </c>
      <c r="H167" s="15" t="s">
        <v>39</v>
      </c>
      <c r="I167" s="15" t="s">
        <v>39</v>
      </c>
      <c r="J167" s="15" t="s">
        <v>39</v>
      </c>
      <c r="K167" s="15" t="s">
        <v>39</v>
      </c>
      <c r="L167" s="15" t="s">
        <v>39</v>
      </c>
      <c r="M167" s="15" t="s">
        <v>39</v>
      </c>
      <c r="N167" s="19" t="s">
        <v>38</v>
      </c>
      <c r="O167" s="15" t="s">
        <v>29</v>
      </c>
      <c r="P167" s="19">
        <v>1</v>
      </c>
      <c r="Q167" s="15"/>
      <c r="R167" s="20" t="s">
        <v>39</v>
      </c>
      <c r="S167" s="15" t="s">
        <v>39</v>
      </c>
      <c r="T167" s="19" t="s">
        <v>39</v>
      </c>
      <c r="U167" s="15"/>
      <c r="V167" s="15" t="s">
        <v>39</v>
      </c>
      <c r="W167" s="21">
        <v>41426</v>
      </c>
      <c r="X167" s="21">
        <v>42887</v>
      </c>
      <c r="Y167" s="22">
        <v>0</v>
      </c>
      <c r="Z167" s="22">
        <v>0</v>
      </c>
      <c r="AA167" s="22">
        <v>2702.3724000000002</v>
      </c>
      <c r="AB167" s="22">
        <v>10979.1708</v>
      </c>
      <c r="AC167" s="22">
        <v>0</v>
      </c>
      <c r="AD167" s="22">
        <v>0</v>
      </c>
      <c r="AE167" s="22">
        <v>0</v>
      </c>
      <c r="AF167" s="22">
        <v>0</v>
      </c>
      <c r="AG167" s="22">
        <v>0</v>
      </c>
      <c r="AH167" s="22">
        <v>0</v>
      </c>
      <c r="AI167" s="22">
        <v>0</v>
      </c>
      <c r="AJ167" s="22">
        <v>0</v>
      </c>
      <c r="AK167" s="22">
        <v>0</v>
      </c>
      <c r="AL167" s="22">
        <v>0</v>
      </c>
      <c r="AM167" s="22">
        <v>0</v>
      </c>
      <c r="AN167" s="22">
        <v>0</v>
      </c>
      <c r="AO167" s="22">
        <v>0</v>
      </c>
      <c r="AP167" s="22">
        <v>0</v>
      </c>
      <c r="AQ167" s="22">
        <v>0</v>
      </c>
      <c r="AR167" s="22">
        <v>0</v>
      </c>
      <c r="AS167" s="22">
        <v>0</v>
      </c>
      <c r="AT167" s="22">
        <v>0</v>
      </c>
      <c r="AU167" s="22">
        <v>0</v>
      </c>
      <c r="AV167" s="22">
        <v>0</v>
      </c>
      <c r="AW167" s="22">
        <v>0</v>
      </c>
      <c r="AX167" s="22"/>
      <c r="AY167" s="22">
        <f t="shared" si="5"/>
        <v>13681.5432</v>
      </c>
      <c r="AZ167" s="19" t="s">
        <v>1298</v>
      </c>
    </row>
    <row r="168" spans="1:52" s="14" customFormat="1" ht="15.75" thickBot="1">
      <c r="A168" s="19">
        <v>165</v>
      </c>
      <c r="B168" s="15" t="s">
        <v>263</v>
      </c>
      <c r="C168" s="15" t="s">
        <v>249</v>
      </c>
      <c r="D168" s="18" t="s">
        <v>725</v>
      </c>
      <c r="E168" s="15" t="s">
        <v>54</v>
      </c>
      <c r="F168" s="15" t="s">
        <v>1185</v>
      </c>
      <c r="G168" s="19" t="s">
        <v>38</v>
      </c>
      <c r="H168" s="15" t="s">
        <v>39</v>
      </c>
      <c r="I168" s="15" t="s">
        <v>39</v>
      </c>
      <c r="J168" s="15" t="s">
        <v>39</v>
      </c>
      <c r="K168" s="15" t="s">
        <v>39</v>
      </c>
      <c r="L168" s="15" t="s">
        <v>39</v>
      </c>
      <c r="M168" s="15" t="s">
        <v>39</v>
      </c>
      <c r="N168" s="19" t="s">
        <v>38</v>
      </c>
      <c r="O168" s="15" t="s">
        <v>28</v>
      </c>
      <c r="P168" s="19">
        <v>1</v>
      </c>
      <c r="Q168" s="15">
        <v>30</v>
      </c>
      <c r="R168" s="20" t="s">
        <v>1267</v>
      </c>
      <c r="S168" s="15">
        <v>6</v>
      </c>
      <c r="T168" s="19" t="s">
        <v>39</v>
      </c>
      <c r="U168" s="15"/>
      <c r="V168" s="15" t="s">
        <v>39</v>
      </c>
      <c r="W168" s="21">
        <v>41426</v>
      </c>
      <c r="X168" s="21">
        <v>42887</v>
      </c>
      <c r="Y168" s="22">
        <v>0</v>
      </c>
      <c r="Z168" s="22">
        <v>0</v>
      </c>
      <c r="AA168" s="22">
        <v>14363.6844</v>
      </c>
      <c r="AB168" s="22">
        <v>30328.5216</v>
      </c>
      <c r="AC168" s="22">
        <v>0</v>
      </c>
      <c r="AD168" s="22">
        <v>0</v>
      </c>
      <c r="AE168" s="22">
        <v>0</v>
      </c>
      <c r="AF168" s="22">
        <v>0</v>
      </c>
      <c r="AG168" s="22">
        <v>0</v>
      </c>
      <c r="AH168" s="22">
        <v>0</v>
      </c>
      <c r="AI168" s="22">
        <v>0</v>
      </c>
      <c r="AJ168" s="22">
        <v>0</v>
      </c>
      <c r="AK168" s="22">
        <v>0</v>
      </c>
      <c r="AL168" s="22">
        <v>0</v>
      </c>
      <c r="AM168" s="22">
        <v>0</v>
      </c>
      <c r="AN168" s="22">
        <v>0</v>
      </c>
      <c r="AO168" s="22">
        <v>0</v>
      </c>
      <c r="AP168" s="22">
        <v>0</v>
      </c>
      <c r="AQ168" s="22">
        <v>0</v>
      </c>
      <c r="AR168" s="22">
        <v>0</v>
      </c>
      <c r="AS168" s="22">
        <v>0</v>
      </c>
      <c r="AT168" s="22">
        <v>0</v>
      </c>
      <c r="AU168" s="22">
        <v>0</v>
      </c>
      <c r="AV168" s="22">
        <v>0</v>
      </c>
      <c r="AW168" s="22">
        <v>0</v>
      </c>
      <c r="AX168" s="22"/>
      <c r="AY168" s="22">
        <f t="shared" si="5"/>
        <v>44692.205999999998</v>
      </c>
      <c r="AZ168" s="19" t="s">
        <v>1299</v>
      </c>
    </row>
    <row r="169" spans="1:52" s="14" customFormat="1" ht="15.75" thickBot="1">
      <c r="A169" s="19">
        <v>166</v>
      </c>
      <c r="B169" s="15" t="s">
        <v>263</v>
      </c>
      <c r="C169" s="15" t="s">
        <v>249</v>
      </c>
      <c r="D169" s="18" t="s">
        <v>2004</v>
      </c>
      <c r="E169" s="15" t="s">
        <v>54</v>
      </c>
      <c r="F169" s="15" t="s">
        <v>1185</v>
      </c>
      <c r="G169" s="19" t="s">
        <v>38</v>
      </c>
      <c r="H169" s="15" t="s">
        <v>39</v>
      </c>
      <c r="I169" s="15" t="s">
        <v>39</v>
      </c>
      <c r="J169" s="15" t="s">
        <v>39</v>
      </c>
      <c r="K169" s="15" t="s">
        <v>39</v>
      </c>
      <c r="L169" s="15" t="s">
        <v>39</v>
      </c>
      <c r="M169" s="15" t="s">
        <v>39</v>
      </c>
      <c r="N169" s="19" t="s">
        <v>38</v>
      </c>
      <c r="O169" s="15" t="s">
        <v>39</v>
      </c>
      <c r="P169" s="19" t="s">
        <v>39</v>
      </c>
      <c r="Q169" s="15" t="s">
        <v>39</v>
      </c>
      <c r="R169" s="20" t="s">
        <v>39</v>
      </c>
      <c r="S169" s="15" t="s">
        <v>39</v>
      </c>
      <c r="T169" s="19" t="s">
        <v>25</v>
      </c>
      <c r="U169" s="15">
        <v>13.8</v>
      </c>
      <c r="V169" s="15">
        <v>1.8</v>
      </c>
      <c r="W169" s="21">
        <v>41426</v>
      </c>
      <c r="X169" s="21">
        <v>42887</v>
      </c>
      <c r="Y169" s="22">
        <v>0</v>
      </c>
      <c r="Z169" s="22">
        <v>0</v>
      </c>
      <c r="AA169" s="22">
        <v>801.71519999999998</v>
      </c>
      <c r="AB169" s="22">
        <v>3256.9680000000003</v>
      </c>
      <c r="AC169" s="22">
        <v>0</v>
      </c>
      <c r="AD169" s="22">
        <v>0</v>
      </c>
      <c r="AE169" s="22">
        <v>0</v>
      </c>
      <c r="AF169" s="22">
        <v>0</v>
      </c>
      <c r="AG169" s="22">
        <v>0</v>
      </c>
      <c r="AH169" s="22">
        <v>0</v>
      </c>
      <c r="AI169" s="22">
        <v>0</v>
      </c>
      <c r="AJ169" s="22">
        <v>0</v>
      </c>
      <c r="AK169" s="22">
        <v>0</v>
      </c>
      <c r="AL169" s="22">
        <v>0</v>
      </c>
      <c r="AM169" s="22">
        <v>0</v>
      </c>
      <c r="AN169" s="22">
        <v>0</v>
      </c>
      <c r="AO169" s="22">
        <v>0</v>
      </c>
      <c r="AP169" s="22">
        <v>0</v>
      </c>
      <c r="AQ169" s="22">
        <v>0</v>
      </c>
      <c r="AR169" s="22">
        <v>0</v>
      </c>
      <c r="AS169" s="22">
        <v>0</v>
      </c>
      <c r="AT169" s="22">
        <v>0</v>
      </c>
      <c r="AU169" s="22">
        <v>0</v>
      </c>
      <c r="AV169" s="22">
        <v>0</v>
      </c>
      <c r="AW169" s="22">
        <v>0</v>
      </c>
      <c r="AX169" s="22"/>
      <c r="AY169" s="22">
        <f t="shared" si="5"/>
        <v>4058.6832000000004</v>
      </c>
      <c r="AZ169" s="19" t="s">
        <v>39</v>
      </c>
    </row>
    <row r="170" spans="1:52" s="14" customFormat="1" ht="15.75" thickBot="1">
      <c r="A170" s="19">
        <v>167</v>
      </c>
      <c r="B170" s="15" t="s">
        <v>263</v>
      </c>
      <c r="C170" s="15" t="s">
        <v>249</v>
      </c>
      <c r="D170" s="18" t="s">
        <v>1300</v>
      </c>
      <c r="E170" s="15" t="s">
        <v>54</v>
      </c>
      <c r="F170" s="15" t="s">
        <v>1185</v>
      </c>
      <c r="G170" s="19" t="s">
        <v>38</v>
      </c>
      <c r="H170" s="15" t="s">
        <v>31</v>
      </c>
      <c r="I170" s="15" t="s">
        <v>1301</v>
      </c>
      <c r="J170" s="15">
        <v>115</v>
      </c>
      <c r="K170" s="15">
        <v>1</v>
      </c>
      <c r="L170" s="15">
        <v>5.76</v>
      </c>
      <c r="M170" s="15">
        <v>5.76</v>
      </c>
      <c r="N170" s="19" t="s">
        <v>38</v>
      </c>
      <c r="O170" s="15" t="s">
        <v>39</v>
      </c>
      <c r="P170" s="19" t="s">
        <v>39</v>
      </c>
      <c r="Q170" s="15" t="s">
        <v>39</v>
      </c>
      <c r="R170" s="20" t="s">
        <v>39</v>
      </c>
      <c r="S170" s="15" t="s">
        <v>39</v>
      </c>
      <c r="T170" s="19" t="s">
        <v>39</v>
      </c>
      <c r="U170" s="15"/>
      <c r="V170" s="15" t="s">
        <v>39</v>
      </c>
      <c r="W170" s="21">
        <v>41426</v>
      </c>
      <c r="X170" s="21">
        <v>42887</v>
      </c>
      <c r="Y170" s="22">
        <v>0</v>
      </c>
      <c r="Z170" s="22">
        <v>0</v>
      </c>
      <c r="AA170" s="22">
        <v>706.05600000000004</v>
      </c>
      <c r="AB170" s="22">
        <v>5992.3656000000001</v>
      </c>
      <c r="AC170" s="22">
        <v>0</v>
      </c>
      <c r="AD170" s="22">
        <v>0</v>
      </c>
      <c r="AE170" s="22">
        <v>0</v>
      </c>
      <c r="AF170" s="22">
        <v>0</v>
      </c>
      <c r="AG170" s="22">
        <v>0</v>
      </c>
      <c r="AH170" s="22">
        <v>0</v>
      </c>
      <c r="AI170" s="22">
        <v>0</v>
      </c>
      <c r="AJ170" s="22">
        <v>0</v>
      </c>
      <c r="AK170" s="22">
        <v>0</v>
      </c>
      <c r="AL170" s="22">
        <v>0</v>
      </c>
      <c r="AM170" s="22">
        <v>0</v>
      </c>
      <c r="AN170" s="22">
        <v>0</v>
      </c>
      <c r="AO170" s="22">
        <v>0</v>
      </c>
      <c r="AP170" s="22">
        <v>0</v>
      </c>
      <c r="AQ170" s="22">
        <v>0</v>
      </c>
      <c r="AR170" s="22">
        <v>0</v>
      </c>
      <c r="AS170" s="22">
        <v>0</v>
      </c>
      <c r="AT170" s="22">
        <v>0</v>
      </c>
      <c r="AU170" s="22">
        <v>0</v>
      </c>
      <c r="AV170" s="22">
        <v>0</v>
      </c>
      <c r="AW170" s="22">
        <v>0</v>
      </c>
      <c r="AX170" s="22"/>
      <c r="AY170" s="22">
        <f t="shared" si="5"/>
        <v>6698.4215999999997</v>
      </c>
      <c r="AZ170" s="19" t="s">
        <v>1302</v>
      </c>
    </row>
    <row r="171" spans="1:52" s="14" customFormat="1" ht="15.75" thickBot="1">
      <c r="A171" s="19">
        <v>168</v>
      </c>
      <c r="B171" s="15" t="s">
        <v>250</v>
      </c>
      <c r="C171" s="15" t="s">
        <v>251</v>
      </c>
      <c r="D171" s="18" t="s">
        <v>1303</v>
      </c>
      <c r="E171" s="15" t="s">
        <v>54</v>
      </c>
      <c r="F171" s="15" t="s">
        <v>1185</v>
      </c>
      <c r="G171" s="19" t="s">
        <v>38</v>
      </c>
      <c r="H171" s="15" t="s">
        <v>31</v>
      </c>
      <c r="I171" s="15" t="s">
        <v>1304</v>
      </c>
      <c r="J171" s="15">
        <v>115</v>
      </c>
      <c r="K171" s="15">
        <v>1</v>
      </c>
      <c r="L171" s="15">
        <v>24.44</v>
      </c>
      <c r="M171" s="15">
        <v>24.44</v>
      </c>
      <c r="N171" s="19" t="s">
        <v>38</v>
      </c>
      <c r="O171" s="15" t="s">
        <v>39</v>
      </c>
      <c r="P171" s="19" t="s">
        <v>39</v>
      </c>
      <c r="Q171" s="15" t="s">
        <v>39</v>
      </c>
      <c r="R171" s="20" t="s">
        <v>39</v>
      </c>
      <c r="S171" s="15" t="s">
        <v>39</v>
      </c>
      <c r="T171" s="19" t="s">
        <v>39</v>
      </c>
      <c r="U171" s="15"/>
      <c r="V171" s="15" t="s">
        <v>39</v>
      </c>
      <c r="W171" s="21">
        <v>40330</v>
      </c>
      <c r="X171" s="21">
        <v>42892</v>
      </c>
      <c r="Y171" s="22">
        <v>0</v>
      </c>
      <c r="Z171" s="22">
        <v>0</v>
      </c>
      <c r="AA171" s="22">
        <v>15143.7624</v>
      </c>
      <c r="AB171" s="22">
        <v>7511.5248000000001</v>
      </c>
      <c r="AC171" s="22">
        <v>0</v>
      </c>
      <c r="AD171" s="22">
        <v>0</v>
      </c>
      <c r="AE171" s="22">
        <v>0</v>
      </c>
      <c r="AF171" s="22">
        <v>0</v>
      </c>
      <c r="AG171" s="22">
        <v>0</v>
      </c>
      <c r="AH171" s="22">
        <v>0</v>
      </c>
      <c r="AI171" s="22">
        <v>0</v>
      </c>
      <c r="AJ171" s="22">
        <v>0</v>
      </c>
      <c r="AK171" s="22">
        <v>0</v>
      </c>
      <c r="AL171" s="22">
        <v>0</v>
      </c>
      <c r="AM171" s="22">
        <v>0</v>
      </c>
      <c r="AN171" s="22">
        <v>0</v>
      </c>
      <c r="AO171" s="22">
        <v>0</v>
      </c>
      <c r="AP171" s="22">
        <v>0</v>
      </c>
      <c r="AQ171" s="22">
        <v>0</v>
      </c>
      <c r="AR171" s="22">
        <v>0</v>
      </c>
      <c r="AS171" s="22">
        <v>0</v>
      </c>
      <c r="AT171" s="22">
        <v>0</v>
      </c>
      <c r="AU171" s="22">
        <v>0</v>
      </c>
      <c r="AV171" s="22">
        <v>0</v>
      </c>
      <c r="AW171" s="22">
        <v>0</v>
      </c>
      <c r="AX171" s="22"/>
      <c r="AY171" s="22">
        <f t="shared" si="5"/>
        <v>22655.287199999999</v>
      </c>
      <c r="AZ171" s="19" t="s">
        <v>1305</v>
      </c>
    </row>
    <row r="172" spans="1:52" s="14" customFormat="1" ht="15.75" thickBot="1">
      <c r="A172" s="19">
        <v>169</v>
      </c>
      <c r="B172" s="15" t="s">
        <v>258</v>
      </c>
      <c r="C172" s="15" t="s">
        <v>259</v>
      </c>
      <c r="D172" s="18" t="s">
        <v>727</v>
      </c>
      <c r="E172" s="15" t="s">
        <v>54</v>
      </c>
      <c r="F172" s="15" t="s">
        <v>1185</v>
      </c>
      <c r="G172" s="19" t="s">
        <v>38</v>
      </c>
      <c r="H172" s="15" t="s">
        <v>39</v>
      </c>
      <c r="I172" s="15" t="s">
        <v>39</v>
      </c>
      <c r="J172" s="15" t="s">
        <v>39</v>
      </c>
      <c r="K172" s="15" t="s">
        <v>39</v>
      </c>
      <c r="L172" s="15" t="s">
        <v>39</v>
      </c>
      <c r="M172" s="15" t="s">
        <v>39</v>
      </c>
      <c r="N172" s="19" t="s">
        <v>38</v>
      </c>
      <c r="O172" s="15" t="s">
        <v>28</v>
      </c>
      <c r="P172" s="19">
        <v>1</v>
      </c>
      <c r="Q172" s="15">
        <v>20</v>
      </c>
      <c r="R172" s="20" t="s">
        <v>1286</v>
      </c>
      <c r="S172" s="15">
        <v>6</v>
      </c>
      <c r="T172" s="19" t="s">
        <v>39</v>
      </c>
      <c r="U172" s="15"/>
      <c r="V172" s="15" t="s">
        <v>39</v>
      </c>
      <c r="W172" s="21">
        <v>41518</v>
      </c>
      <c r="X172" s="21">
        <v>42948</v>
      </c>
      <c r="Y172" s="22">
        <v>0</v>
      </c>
      <c r="Z172" s="22">
        <v>0</v>
      </c>
      <c r="AA172" s="22">
        <v>11985.87</v>
      </c>
      <c r="AB172" s="22">
        <v>60240.242400000003</v>
      </c>
      <c r="AC172" s="22">
        <v>0</v>
      </c>
      <c r="AD172" s="22">
        <v>0</v>
      </c>
      <c r="AE172" s="22">
        <v>0</v>
      </c>
      <c r="AF172" s="22">
        <v>0</v>
      </c>
      <c r="AG172" s="22">
        <v>0</v>
      </c>
      <c r="AH172" s="22">
        <v>0</v>
      </c>
      <c r="AI172" s="22">
        <v>0</v>
      </c>
      <c r="AJ172" s="22">
        <v>0</v>
      </c>
      <c r="AK172" s="22">
        <v>0</v>
      </c>
      <c r="AL172" s="22">
        <v>0</v>
      </c>
      <c r="AM172" s="22">
        <v>0</v>
      </c>
      <c r="AN172" s="22">
        <v>0</v>
      </c>
      <c r="AO172" s="22">
        <v>0</v>
      </c>
      <c r="AP172" s="22">
        <v>0</v>
      </c>
      <c r="AQ172" s="22">
        <v>0</v>
      </c>
      <c r="AR172" s="22">
        <v>0</v>
      </c>
      <c r="AS172" s="22">
        <v>0</v>
      </c>
      <c r="AT172" s="22">
        <v>0</v>
      </c>
      <c r="AU172" s="22">
        <v>0</v>
      </c>
      <c r="AV172" s="22">
        <v>0</v>
      </c>
      <c r="AW172" s="22">
        <v>0</v>
      </c>
      <c r="AX172" s="22"/>
      <c r="AY172" s="22">
        <f t="shared" si="5"/>
        <v>72226.112399999998</v>
      </c>
      <c r="AZ172" s="19" t="s">
        <v>1306</v>
      </c>
    </row>
    <row r="173" spans="1:52" s="14" customFormat="1" ht="15.75" thickBot="1">
      <c r="A173" s="19">
        <v>170</v>
      </c>
      <c r="B173" s="15" t="s">
        <v>258</v>
      </c>
      <c r="C173" s="15" t="s">
        <v>259</v>
      </c>
      <c r="D173" s="18" t="s">
        <v>2005</v>
      </c>
      <c r="E173" s="15" t="s">
        <v>54</v>
      </c>
      <c r="F173" s="15" t="s">
        <v>1185</v>
      </c>
      <c r="G173" s="19" t="s">
        <v>38</v>
      </c>
      <c r="H173" s="15" t="s">
        <v>39</v>
      </c>
      <c r="I173" s="15" t="s">
        <v>39</v>
      </c>
      <c r="J173" s="15" t="s">
        <v>39</v>
      </c>
      <c r="K173" s="15" t="s">
        <v>39</v>
      </c>
      <c r="L173" s="15" t="s">
        <v>39</v>
      </c>
      <c r="M173" s="15" t="s">
        <v>39</v>
      </c>
      <c r="N173" s="19" t="s">
        <v>38</v>
      </c>
      <c r="O173" s="15" t="s">
        <v>39</v>
      </c>
      <c r="P173" s="19" t="s">
        <v>39</v>
      </c>
      <c r="Q173" s="15" t="s">
        <v>39</v>
      </c>
      <c r="R173" s="20" t="s">
        <v>39</v>
      </c>
      <c r="S173" s="15" t="s">
        <v>39</v>
      </c>
      <c r="T173" s="19" t="s">
        <v>25</v>
      </c>
      <c r="U173" s="15">
        <v>34.5</v>
      </c>
      <c r="V173" s="15">
        <v>1.2</v>
      </c>
      <c r="W173" s="21">
        <v>41518</v>
      </c>
      <c r="X173" s="21">
        <v>42948</v>
      </c>
      <c r="Y173" s="22">
        <v>0</v>
      </c>
      <c r="Z173" s="22">
        <v>0</v>
      </c>
      <c r="AA173" s="22">
        <v>0</v>
      </c>
      <c r="AB173" s="22">
        <v>5649.5868</v>
      </c>
      <c r="AC173" s="22">
        <v>0</v>
      </c>
      <c r="AD173" s="22">
        <v>0</v>
      </c>
      <c r="AE173" s="22">
        <v>0</v>
      </c>
      <c r="AF173" s="22">
        <v>0</v>
      </c>
      <c r="AG173" s="22">
        <v>0</v>
      </c>
      <c r="AH173" s="22">
        <v>0</v>
      </c>
      <c r="AI173" s="22">
        <v>0</v>
      </c>
      <c r="AJ173" s="22">
        <v>0</v>
      </c>
      <c r="AK173" s="22">
        <v>0</v>
      </c>
      <c r="AL173" s="22">
        <v>0</v>
      </c>
      <c r="AM173" s="22">
        <v>0</v>
      </c>
      <c r="AN173" s="22">
        <v>0</v>
      </c>
      <c r="AO173" s="22">
        <v>0</v>
      </c>
      <c r="AP173" s="22">
        <v>0</v>
      </c>
      <c r="AQ173" s="22">
        <v>0</v>
      </c>
      <c r="AR173" s="22">
        <v>0</v>
      </c>
      <c r="AS173" s="22">
        <v>0</v>
      </c>
      <c r="AT173" s="22">
        <v>0</v>
      </c>
      <c r="AU173" s="22">
        <v>0</v>
      </c>
      <c r="AV173" s="22">
        <v>0</v>
      </c>
      <c r="AW173" s="22">
        <v>0</v>
      </c>
      <c r="AX173" s="22"/>
      <c r="AY173" s="22">
        <f t="shared" si="5"/>
        <v>5649.5868</v>
      </c>
      <c r="AZ173" s="19" t="s">
        <v>39</v>
      </c>
    </row>
    <row r="174" spans="1:52" s="14" customFormat="1" ht="15.75" thickBot="1">
      <c r="A174" s="19">
        <v>171</v>
      </c>
      <c r="B174" s="15" t="s">
        <v>258</v>
      </c>
      <c r="C174" s="15" t="s">
        <v>259</v>
      </c>
      <c r="D174" s="18" t="s">
        <v>2134</v>
      </c>
      <c r="E174" s="15" t="s">
        <v>54</v>
      </c>
      <c r="F174" s="15" t="s">
        <v>1185</v>
      </c>
      <c r="G174" s="19" t="s">
        <v>38</v>
      </c>
      <c r="H174" s="15" t="s">
        <v>31</v>
      </c>
      <c r="I174" s="15" t="s">
        <v>1307</v>
      </c>
      <c r="J174" s="15">
        <v>115</v>
      </c>
      <c r="K174" s="15">
        <v>2</v>
      </c>
      <c r="L174" s="15">
        <v>1</v>
      </c>
      <c r="M174" s="15">
        <v>2</v>
      </c>
      <c r="N174" s="19" t="s">
        <v>38</v>
      </c>
      <c r="O174" s="15" t="s">
        <v>39</v>
      </c>
      <c r="P174" s="19" t="s">
        <v>39</v>
      </c>
      <c r="Q174" s="15" t="s">
        <v>39</v>
      </c>
      <c r="R174" s="20" t="s">
        <v>39</v>
      </c>
      <c r="S174" s="15" t="s">
        <v>39</v>
      </c>
      <c r="T174" s="19" t="s">
        <v>39</v>
      </c>
      <c r="U174" s="15"/>
      <c r="V174" s="15" t="s">
        <v>39</v>
      </c>
      <c r="W174" s="21">
        <v>41518</v>
      </c>
      <c r="X174" s="21">
        <v>42948</v>
      </c>
      <c r="Y174" s="22">
        <v>0</v>
      </c>
      <c r="Z174" s="22">
        <v>0</v>
      </c>
      <c r="AA174" s="22">
        <v>0</v>
      </c>
      <c r="AB174" s="22">
        <v>22994.649600000001</v>
      </c>
      <c r="AC174" s="22">
        <v>0</v>
      </c>
      <c r="AD174" s="22">
        <v>0</v>
      </c>
      <c r="AE174" s="22">
        <v>0</v>
      </c>
      <c r="AF174" s="22">
        <v>0</v>
      </c>
      <c r="AG174" s="22">
        <v>0</v>
      </c>
      <c r="AH174" s="22">
        <v>0</v>
      </c>
      <c r="AI174" s="22">
        <v>0</v>
      </c>
      <c r="AJ174" s="22">
        <v>0</v>
      </c>
      <c r="AK174" s="22">
        <v>0</v>
      </c>
      <c r="AL174" s="22">
        <v>0</v>
      </c>
      <c r="AM174" s="22">
        <v>0</v>
      </c>
      <c r="AN174" s="22">
        <v>0</v>
      </c>
      <c r="AO174" s="22">
        <v>0</v>
      </c>
      <c r="AP174" s="22">
        <v>0</v>
      </c>
      <c r="AQ174" s="22">
        <v>0</v>
      </c>
      <c r="AR174" s="22">
        <v>0</v>
      </c>
      <c r="AS174" s="22">
        <v>0</v>
      </c>
      <c r="AT174" s="22">
        <v>0</v>
      </c>
      <c r="AU174" s="22">
        <v>0</v>
      </c>
      <c r="AV174" s="22">
        <v>0</v>
      </c>
      <c r="AW174" s="22">
        <v>0</v>
      </c>
      <c r="AX174" s="22"/>
      <c r="AY174" s="22">
        <f t="shared" si="5"/>
        <v>22994.649600000001</v>
      </c>
      <c r="AZ174" s="19" t="s">
        <v>39</v>
      </c>
    </row>
    <row r="175" spans="1:52" s="14" customFormat="1" ht="15.75" thickBot="1">
      <c r="A175" s="19">
        <v>172</v>
      </c>
      <c r="B175" s="15" t="s">
        <v>239</v>
      </c>
      <c r="C175" s="15">
        <v>2020</v>
      </c>
      <c r="D175" s="18" t="s">
        <v>2006</v>
      </c>
      <c r="E175" s="15" t="s">
        <v>54</v>
      </c>
      <c r="F175" s="15" t="s">
        <v>1185</v>
      </c>
      <c r="G175" s="19" t="s">
        <v>38</v>
      </c>
      <c r="H175" s="15" t="s">
        <v>39</v>
      </c>
      <c r="I175" s="15" t="s">
        <v>39</v>
      </c>
      <c r="J175" s="15" t="s">
        <v>39</v>
      </c>
      <c r="K175" s="15" t="s">
        <v>39</v>
      </c>
      <c r="L175" s="15" t="s">
        <v>39</v>
      </c>
      <c r="M175" s="15" t="s">
        <v>39</v>
      </c>
      <c r="N175" s="19" t="s">
        <v>38</v>
      </c>
      <c r="O175" s="15" t="s">
        <v>39</v>
      </c>
      <c r="P175" s="19" t="s">
        <v>39</v>
      </c>
      <c r="Q175" s="15" t="s">
        <v>39</v>
      </c>
      <c r="R175" s="20" t="s">
        <v>39</v>
      </c>
      <c r="S175" s="15" t="s">
        <v>39</v>
      </c>
      <c r="T175" s="19" t="s">
        <v>25</v>
      </c>
      <c r="U175" s="15">
        <v>34.5</v>
      </c>
      <c r="V175" s="15">
        <v>1.8</v>
      </c>
      <c r="W175" s="21">
        <v>43070</v>
      </c>
      <c r="X175" s="21">
        <v>43070</v>
      </c>
      <c r="Y175" s="22">
        <v>0</v>
      </c>
      <c r="Z175" s="22">
        <v>0</v>
      </c>
      <c r="AA175" s="22">
        <v>0</v>
      </c>
      <c r="AB175" s="22">
        <v>0</v>
      </c>
      <c r="AC175" s="22">
        <v>0</v>
      </c>
      <c r="AD175" s="22">
        <v>0</v>
      </c>
      <c r="AE175" s="22">
        <v>0</v>
      </c>
      <c r="AF175" s="22">
        <v>0</v>
      </c>
      <c r="AG175" s="22">
        <v>0</v>
      </c>
      <c r="AH175" s="22">
        <v>0</v>
      </c>
      <c r="AI175" s="22">
        <v>0</v>
      </c>
      <c r="AJ175" s="22">
        <v>0</v>
      </c>
      <c r="AK175" s="22">
        <v>0</v>
      </c>
      <c r="AL175" s="22">
        <v>0</v>
      </c>
      <c r="AM175" s="22">
        <v>0</v>
      </c>
      <c r="AN175" s="22">
        <v>0</v>
      </c>
      <c r="AO175" s="22">
        <v>0</v>
      </c>
      <c r="AP175" s="22">
        <v>0</v>
      </c>
      <c r="AQ175" s="22">
        <v>0</v>
      </c>
      <c r="AR175" s="22">
        <v>0</v>
      </c>
      <c r="AS175" s="22">
        <v>0</v>
      </c>
      <c r="AT175" s="22">
        <v>0</v>
      </c>
      <c r="AU175" s="22">
        <v>0</v>
      </c>
      <c r="AV175" s="22">
        <v>0</v>
      </c>
      <c r="AW175" s="22">
        <v>0</v>
      </c>
      <c r="AX175" s="22"/>
      <c r="AY175" s="22">
        <f t="shared" si="5"/>
        <v>0</v>
      </c>
      <c r="AZ175" s="19" t="s">
        <v>39</v>
      </c>
    </row>
    <row r="176" spans="1:52" s="14" customFormat="1" ht="15.75" thickBot="1">
      <c r="A176" s="19">
        <v>173</v>
      </c>
      <c r="B176" s="15" t="s">
        <v>239</v>
      </c>
      <c r="C176" s="15">
        <v>2020</v>
      </c>
      <c r="D176" s="18" t="s">
        <v>2006</v>
      </c>
      <c r="E176" s="15" t="s">
        <v>54</v>
      </c>
      <c r="F176" s="15" t="s">
        <v>1185</v>
      </c>
      <c r="G176" s="19" t="s">
        <v>38</v>
      </c>
      <c r="H176" s="15" t="s">
        <v>39</v>
      </c>
      <c r="I176" s="15" t="s">
        <v>39</v>
      </c>
      <c r="J176" s="15" t="s">
        <v>39</v>
      </c>
      <c r="K176" s="15" t="s">
        <v>39</v>
      </c>
      <c r="L176" s="15" t="s">
        <v>39</v>
      </c>
      <c r="M176" s="15" t="s">
        <v>39</v>
      </c>
      <c r="N176" s="19" t="s">
        <v>38</v>
      </c>
      <c r="O176" s="15" t="s">
        <v>39</v>
      </c>
      <c r="P176" s="19" t="s">
        <v>39</v>
      </c>
      <c r="Q176" s="15" t="s">
        <v>39</v>
      </c>
      <c r="R176" s="20" t="s">
        <v>39</v>
      </c>
      <c r="S176" s="15" t="s">
        <v>39</v>
      </c>
      <c r="T176" s="19" t="s">
        <v>25</v>
      </c>
      <c r="U176" s="15">
        <v>115</v>
      </c>
      <c r="V176" s="15">
        <v>7.5</v>
      </c>
      <c r="W176" s="21">
        <v>43070</v>
      </c>
      <c r="X176" s="21">
        <v>43070</v>
      </c>
      <c r="Y176" s="22">
        <v>0</v>
      </c>
      <c r="Z176" s="22">
        <v>0</v>
      </c>
      <c r="AA176" s="22">
        <v>0</v>
      </c>
      <c r="AB176" s="22">
        <v>0</v>
      </c>
      <c r="AC176" s="22">
        <v>0</v>
      </c>
      <c r="AD176" s="22">
        <v>0</v>
      </c>
      <c r="AE176" s="22">
        <v>0</v>
      </c>
      <c r="AF176" s="22">
        <v>0</v>
      </c>
      <c r="AG176" s="22">
        <v>0</v>
      </c>
      <c r="AH176" s="22">
        <v>0</v>
      </c>
      <c r="AI176" s="22">
        <v>0</v>
      </c>
      <c r="AJ176" s="22">
        <v>0</v>
      </c>
      <c r="AK176" s="22">
        <v>0</v>
      </c>
      <c r="AL176" s="22">
        <v>0</v>
      </c>
      <c r="AM176" s="22">
        <v>0</v>
      </c>
      <c r="AN176" s="22">
        <v>0</v>
      </c>
      <c r="AO176" s="22">
        <v>0</v>
      </c>
      <c r="AP176" s="22">
        <v>0</v>
      </c>
      <c r="AQ176" s="22">
        <v>0</v>
      </c>
      <c r="AR176" s="22">
        <v>0</v>
      </c>
      <c r="AS176" s="22">
        <v>0</v>
      </c>
      <c r="AT176" s="22">
        <v>0</v>
      </c>
      <c r="AU176" s="22">
        <v>0</v>
      </c>
      <c r="AV176" s="22">
        <v>0</v>
      </c>
      <c r="AW176" s="22">
        <v>0</v>
      </c>
      <c r="AX176" s="22"/>
      <c r="AY176" s="22">
        <f t="shared" si="5"/>
        <v>0</v>
      </c>
      <c r="AZ176" s="19" t="s">
        <v>39</v>
      </c>
    </row>
    <row r="177" spans="1:52" s="14" customFormat="1" ht="15.75" thickBot="1">
      <c r="A177" s="19">
        <v>174</v>
      </c>
      <c r="B177" s="15" t="s">
        <v>239</v>
      </c>
      <c r="C177" s="15">
        <v>2020</v>
      </c>
      <c r="D177" s="18" t="s">
        <v>2135</v>
      </c>
      <c r="E177" s="15" t="s">
        <v>54</v>
      </c>
      <c r="F177" s="15" t="s">
        <v>1185</v>
      </c>
      <c r="G177" s="19" t="s">
        <v>38</v>
      </c>
      <c r="H177" s="15" t="s">
        <v>31</v>
      </c>
      <c r="I177" s="15" t="s">
        <v>1188</v>
      </c>
      <c r="J177" s="15">
        <v>115</v>
      </c>
      <c r="K177" s="15">
        <v>1</v>
      </c>
      <c r="L177" s="15">
        <v>26.6</v>
      </c>
      <c r="M177" s="15">
        <v>26.6</v>
      </c>
      <c r="N177" s="19" t="s">
        <v>38</v>
      </c>
      <c r="O177" s="15" t="s">
        <v>39</v>
      </c>
      <c r="P177" s="19" t="s">
        <v>39</v>
      </c>
      <c r="Q177" s="15" t="s">
        <v>39</v>
      </c>
      <c r="R177" s="20" t="s">
        <v>39</v>
      </c>
      <c r="S177" s="15" t="s">
        <v>39</v>
      </c>
      <c r="T177" s="19" t="s">
        <v>39</v>
      </c>
      <c r="U177" s="15"/>
      <c r="V177" s="15" t="s">
        <v>39</v>
      </c>
      <c r="W177" s="21">
        <v>43070</v>
      </c>
      <c r="X177" s="21">
        <v>43070</v>
      </c>
      <c r="Y177" s="22">
        <v>0</v>
      </c>
      <c r="Z177" s="22">
        <v>0</v>
      </c>
      <c r="AA177" s="22">
        <v>0</v>
      </c>
      <c r="AB177" s="22">
        <v>0</v>
      </c>
      <c r="AC177" s="22">
        <v>0</v>
      </c>
      <c r="AD177" s="22">
        <v>0</v>
      </c>
      <c r="AE177" s="22">
        <v>0</v>
      </c>
      <c r="AF177" s="22">
        <v>0</v>
      </c>
      <c r="AG177" s="22">
        <v>0</v>
      </c>
      <c r="AH177" s="22">
        <v>0</v>
      </c>
      <c r="AI177" s="22">
        <v>0</v>
      </c>
      <c r="AJ177" s="22">
        <v>0</v>
      </c>
      <c r="AK177" s="22">
        <v>0</v>
      </c>
      <c r="AL177" s="22">
        <v>0</v>
      </c>
      <c r="AM177" s="22">
        <v>0</v>
      </c>
      <c r="AN177" s="22">
        <v>0</v>
      </c>
      <c r="AO177" s="22">
        <v>0</v>
      </c>
      <c r="AP177" s="22">
        <v>0</v>
      </c>
      <c r="AQ177" s="22">
        <v>0</v>
      </c>
      <c r="AR177" s="22">
        <v>0</v>
      </c>
      <c r="AS177" s="22">
        <v>0</v>
      </c>
      <c r="AT177" s="22">
        <v>0</v>
      </c>
      <c r="AU177" s="22">
        <v>0</v>
      </c>
      <c r="AV177" s="22">
        <v>0</v>
      </c>
      <c r="AW177" s="22">
        <v>0</v>
      </c>
      <c r="AX177" s="22"/>
      <c r="AY177" s="22">
        <f t="shared" si="5"/>
        <v>0</v>
      </c>
      <c r="AZ177" s="19" t="s">
        <v>1308</v>
      </c>
    </row>
    <row r="178" spans="1:52" s="14" customFormat="1" ht="15.75" thickBot="1">
      <c r="A178" s="19">
        <v>175</v>
      </c>
      <c r="B178" s="15" t="s">
        <v>239</v>
      </c>
      <c r="C178" s="15" t="s">
        <v>48</v>
      </c>
      <c r="D178" s="18" t="s">
        <v>1466</v>
      </c>
      <c r="E178" s="15" t="s">
        <v>54</v>
      </c>
      <c r="F178" s="15" t="s">
        <v>1185</v>
      </c>
      <c r="G178" s="19" t="s">
        <v>38</v>
      </c>
      <c r="H178" s="15" t="s">
        <v>39</v>
      </c>
      <c r="I178" s="15" t="s">
        <v>39</v>
      </c>
      <c r="J178" s="15" t="s">
        <v>39</v>
      </c>
      <c r="K178" s="15" t="s">
        <v>39</v>
      </c>
      <c r="L178" s="15" t="s">
        <v>39</v>
      </c>
      <c r="M178" s="15" t="s">
        <v>39</v>
      </c>
      <c r="N178" s="19" t="s">
        <v>38</v>
      </c>
      <c r="O178" s="15" t="s">
        <v>28</v>
      </c>
      <c r="P178" s="19">
        <v>1</v>
      </c>
      <c r="Q178" s="15">
        <v>30</v>
      </c>
      <c r="R178" s="20" t="s">
        <v>1286</v>
      </c>
      <c r="S178" s="15">
        <v>3</v>
      </c>
      <c r="T178" s="19" t="s">
        <v>39</v>
      </c>
      <c r="U178" s="15"/>
      <c r="V178" s="15" t="s">
        <v>39</v>
      </c>
      <c r="W178" s="21">
        <v>43070</v>
      </c>
      <c r="X178" s="21">
        <v>43435</v>
      </c>
      <c r="Y178" s="22">
        <v>0</v>
      </c>
      <c r="Z178" s="22">
        <v>0</v>
      </c>
      <c r="AA178" s="22">
        <v>0</v>
      </c>
      <c r="AB178" s="22">
        <v>0</v>
      </c>
      <c r="AC178" s="22">
        <v>86765.172000000006</v>
      </c>
      <c r="AD178" s="22">
        <v>0</v>
      </c>
      <c r="AE178" s="22">
        <v>0</v>
      </c>
      <c r="AF178" s="22">
        <v>0</v>
      </c>
      <c r="AG178" s="22">
        <v>0</v>
      </c>
      <c r="AH178" s="22">
        <v>0</v>
      </c>
      <c r="AI178" s="22">
        <v>0</v>
      </c>
      <c r="AJ178" s="22">
        <v>0</v>
      </c>
      <c r="AK178" s="22">
        <v>0</v>
      </c>
      <c r="AL178" s="22">
        <v>0</v>
      </c>
      <c r="AM178" s="22">
        <v>0</v>
      </c>
      <c r="AN178" s="22">
        <v>0</v>
      </c>
      <c r="AO178" s="22">
        <v>0</v>
      </c>
      <c r="AP178" s="22">
        <v>0</v>
      </c>
      <c r="AQ178" s="22">
        <v>0</v>
      </c>
      <c r="AR178" s="22">
        <v>0</v>
      </c>
      <c r="AS178" s="22">
        <v>0</v>
      </c>
      <c r="AT178" s="22">
        <v>0</v>
      </c>
      <c r="AU178" s="22">
        <v>0</v>
      </c>
      <c r="AV178" s="22">
        <v>0</v>
      </c>
      <c r="AW178" s="22">
        <v>0</v>
      </c>
      <c r="AX178" s="22"/>
      <c r="AY178" s="22">
        <f t="shared" si="5"/>
        <v>86765.172000000006</v>
      </c>
      <c r="AZ178" s="19" t="s">
        <v>1309</v>
      </c>
    </row>
    <row r="179" spans="1:52" s="14" customFormat="1" ht="15.75" thickBot="1">
      <c r="A179" s="19">
        <v>176</v>
      </c>
      <c r="B179" s="15" t="s">
        <v>244</v>
      </c>
      <c r="C179" s="15">
        <v>2020</v>
      </c>
      <c r="D179" s="18" t="s">
        <v>2007</v>
      </c>
      <c r="E179" s="15" t="s">
        <v>54</v>
      </c>
      <c r="F179" s="15" t="s">
        <v>1185</v>
      </c>
      <c r="G179" s="19" t="s">
        <v>38</v>
      </c>
      <c r="H179" s="15" t="s">
        <v>39</v>
      </c>
      <c r="I179" s="15" t="s">
        <v>39</v>
      </c>
      <c r="J179" s="15" t="s">
        <v>39</v>
      </c>
      <c r="K179" s="15" t="s">
        <v>39</v>
      </c>
      <c r="L179" s="15" t="s">
        <v>39</v>
      </c>
      <c r="M179" s="15" t="s">
        <v>39</v>
      </c>
      <c r="N179" s="19" t="s">
        <v>38</v>
      </c>
      <c r="O179" s="15" t="s">
        <v>39</v>
      </c>
      <c r="P179" s="19" t="s">
        <v>39</v>
      </c>
      <c r="Q179" s="15" t="s">
        <v>39</v>
      </c>
      <c r="R179" s="20" t="s">
        <v>39</v>
      </c>
      <c r="S179" s="15" t="s">
        <v>39</v>
      </c>
      <c r="T179" s="19" t="s">
        <v>25</v>
      </c>
      <c r="U179" s="15">
        <v>13.8</v>
      </c>
      <c r="V179" s="15">
        <v>1.2</v>
      </c>
      <c r="W179" s="21">
        <v>43070</v>
      </c>
      <c r="X179" s="21">
        <v>43070</v>
      </c>
      <c r="Y179" s="22">
        <v>0</v>
      </c>
      <c r="Z179" s="22">
        <v>0</v>
      </c>
      <c r="AA179" s="22">
        <v>0</v>
      </c>
      <c r="AB179" s="22">
        <v>0</v>
      </c>
      <c r="AC179" s="22">
        <v>0</v>
      </c>
      <c r="AD179" s="22">
        <v>0</v>
      </c>
      <c r="AE179" s="22">
        <v>0</v>
      </c>
      <c r="AF179" s="22">
        <v>0</v>
      </c>
      <c r="AG179" s="22">
        <v>0</v>
      </c>
      <c r="AH179" s="22">
        <v>0</v>
      </c>
      <c r="AI179" s="22">
        <v>0</v>
      </c>
      <c r="AJ179" s="22">
        <v>0</v>
      </c>
      <c r="AK179" s="22">
        <v>0</v>
      </c>
      <c r="AL179" s="22">
        <v>0</v>
      </c>
      <c r="AM179" s="22">
        <v>0</v>
      </c>
      <c r="AN179" s="22">
        <v>0</v>
      </c>
      <c r="AO179" s="22">
        <v>0</v>
      </c>
      <c r="AP179" s="22">
        <v>0</v>
      </c>
      <c r="AQ179" s="22">
        <v>0</v>
      </c>
      <c r="AR179" s="22">
        <v>0</v>
      </c>
      <c r="AS179" s="22">
        <v>0</v>
      </c>
      <c r="AT179" s="22">
        <v>0</v>
      </c>
      <c r="AU179" s="22">
        <v>0</v>
      </c>
      <c r="AV179" s="22">
        <v>0</v>
      </c>
      <c r="AW179" s="22">
        <v>0</v>
      </c>
      <c r="AX179" s="22"/>
      <c r="AY179" s="22">
        <f t="shared" si="5"/>
        <v>0</v>
      </c>
      <c r="AZ179" s="19" t="s">
        <v>39</v>
      </c>
    </row>
    <row r="180" spans="1:52" s="14" customFormat="1" ht="15.75" thickBot="1">
      <c r="A180" s="19">
        <v>177</v>
      </c>
      <c r="B180" s="15" t="s">
        <v>244</v>
      </c>
      <c r="C180" s="15">
        <v>2020</v>
      </c>
      <c r="D180" s="18" t="s">
        <v>2136</v>
      </c>
      <c r="E180" s="15" t="s">
        <v>54</v>
      </c>
      <c r="F180" s="15" t="s">
        <v>1185</v>
      </c>
      <c r="G180" s="19" t="s">
        <v>38</v>
      </c>
      <c r="H180" s="15" t="s">
        <v>31</v>
      </c>
      <c r="I180" s="15" t="s">
        <v>1307</v>
      </c>
      <c r="J180" s="15">
        <v>115</v>
      </c>
      <c r="K180" s="15">
        <v>2</v>
      </c>
      <c r="L180" s="15">
        <v>0.18</v>
      </c>
      <c r="M180" s="15">
        <v>0.36</v>
      </c>
      <c r="N180" s="19" t="s">
        <v>38</v>
      </c>
      <c r="O180" s="15" t="s">
        <v>39</v>
      </c>
      <c r="P180" s="19" t="s">
        <v>39</v>
      </c>
      <c r="Q180" s="15" t="s">
        <v>39</v>
      </c>
      <c r="R180" s="20" t="s">
        <v>39</v>
      </c>
      <c r="S180" s="15" t="s">
        <v>39</v>
      </c>
      <c r="T180" s="19" t="s">
        <v>39</v>
      </c>
      <c r="U180" s="15"/>
      <c r="V180" s="15" t="s">
        <v>39</v>
      </c>
      <c r="W180" s="21">
        <v>43070</v>
      </c>
      <c r="X180" s="21">
        <v>43070</v>
      </c>
      <c r="Y180" s="22">
        <v>0</v>
      </c>
      <c r="Z180" s="22">
        <v>0</v>
      </c>
      <c r="AA180" s="22">
        <v>0</v>
      </c>
      <c r="AB180" s="22">
        <v>0</v>
      </c>
      <c r="AC180" s="22">
        <v>0</v>
      </c>
      <c r="AD180" s="22">
        <v>0</v>
      </c>
      <c r="AE180" s="22">
        <v>0</v>
      </c>
      <c r="AF180" s="22">
        <v>0</v>
      </c>
      <c r="AG180" s="22">
        <v>0</v>
      </c>
      <c r="AH180" s="22">
        <v>0</v>
      </c>
      <c r="AI180" s="22">
        <v>0</v>
      </c>
      <c r="AJ180" s="22">
        <v>0</v>
      </c>
      <c r="AK180" s="22">
        <v>0</v>
      </c>
      <c r="AL180" s="22">
        <v>0</v>
      </c>
      <c r="AM180" s="22">
        <v>0</v>
      </c>
      <c r="AN180" s="22">
        <v>0</v>
      </c>
      <c r="AO180" s="22">
        <v>0</v>
      </c>
      <c r="AP180" s="22">
        <v>0</v>
      </c>
      <c r="AQ180" s="22">
        <v>0</v>
      </c>
      <c r="AR180" s="22">
        <v>0</v>
      </c>
      <c r="AS180" s="22">
        <v>0</v>
      </c>
      <c r="AT180" s="22">
        <v>0</v>
      </c>
      <c r="AU180" s="22">
        <v>0</v>
      </c>
      <c r="AV180" s="22">
        <v>0</v>
      </c>
      <c r="AW180" s="22">
        <v>0</v>
      </c>
      <c r="AX180" s="22"/>
      <c r="AY180" s="22">
        <f t="shared" si="5"/>
        <v>0</v>
      </c>
      <c r="AZ180" s="19" t="s">
        <v>39</v>
      </c>
    </row>
    <row r="181" spans="1:52" s="14" customFormat="1" ht="15.75" thickBot="1">
      <c r="A181" s="19">
        <v>178</v>
      </c>
      <c r="B181" s="15" t="s">
        <v>244</v>
      </c>
      <c r="C181" s="15">
        <v>2020</v>
      </c>
      <c r="D181" s="18" t="s">
        <v>2137</v>
      </c>
      <c r="E181" s="15" t="s">
        <v>54</v>
      </c>
      <c r="F181" s="15" t="s">
        <v>1185</v>
      </c>
      <c r="G181" s="19" t="s">
        <v>38</v>
      </c>
      <c r="H181" s="15" t="s">
        <v>31</v>
      </c>
      <c r="I181" s="15" t="s">
        <v>1307</v>
      </c>
      <c r="J181" s="15">
        <v>115</v>
      </c>
      <c r="K181" s="15">
        <v>2</v>
      </c>
      <c r="L181" s="15">
        <v>0.18</v>
      </c>
      <c r="M181" s="15">
        <v>0.36</v>
      </c>
      <c r="N181" s="19" t="s">
        <v>38</v>
      </c>
      <c r="O181" s="15" t="s">
        <v>39</v>
      </c>
      <c r="P181" s="19" t="s">
        <v>39</v>
      </c>
      <c r="Q181" s="15" t="s">
        <v>39</v>
      </c>
      <c r="R181" s="20" t="s">
        <v>39</v>
      </c>
      <c r="S181" s="15" t="s">
        <v>39</v>
      </c>
      <c r="T181" s="19" t="s">
        <v>39</v>
      </c>
      <c r="U181" s="15"/>
      <c r="V181" s="15" t="s">
        <v>39</v>
      </c>
      <c r="W181" s="21">
        <v>43070</v>
      </c>
      <c r="X181" s="21">
        <v>43070</v>
      </c>
      <c r="Y181" s="22">
        <v>0</v>
      </c>
      <c r="Z181" s="22">
        <v>0</v>
      </c>
      <c r="AA181" s="22">
        <v>0</v>
      </c>
      <c r="AB181" s="22">
        <v>0</v>
      </c>
      <c r="AC181" s="22">
        <v>0</v>
      </c>
      <c r="AD181" s="22">
        <v>0</v>
      </c>
      <c r="AE181" s="22">
        <v>0</v>
      </c>
      <c r="AF181" s="22">
        <v>0</v>
      </c>
      <c r="AG181" s="22">
        <v>0</v>
      </c>
      <c r="AH181" s="22">
        <v>0</v>
      </c>
      <c r="AI181" s="22">
        <v>0</v>
      </c>
      <c r="AJ181" s="22">
        <v>0</v>
      </c>
      <c r="AK181" s="22">
        <v>0</v>
      </c>
      <c r="AL181" s="22">
        <v>0</v>
      </c>
      <c r="AM181" s="22">
        <v>0</v>
      </c>
      <c r="AN181" s="22">
        <v>0</v>
      </c>
      <c r="AO181" s="22">
        <v>0</v>
      </c>
      <c r="AP181" s="22">
        <v>0</v>
      </c>
      <c r="AQ181" s="22">
        <v>0</v>
      </c>
      <c r="AR181" s="22">
        <v>0</v>
      </c>
      <c r="AS181" s="22">
        <v>0</v>
      </c>
      <c r="AT181" s="22">
        <v>0</v>
      </c>
      <c r="AU181" s="22">
        <v>0</v>
      </c>
      <c r="AV181" s="22">
        <v>0</v>
      </c>
      <c r="AW181" s="22">
        <v>0</v>
      </c>
      <c r="AX181" s="22"/>
      <c r="AY181" s="22">
        <f t="shared" si="5"/>
        <v>0</v>
      </c>
      <c r="AZ181" s="19" t="s">
        <v>39</v>
      </c>
    </row>
    <row r="182" spans="1:52" s="14" customFormat="1" ht="15.75" thickBot="1">
      <c r="A182" s="19">
        <v>179</v>
      </c>
      <c r="B182" s="15" t="s">
        <v>244</v>
      </c>
      <c r="C182" s="15" t="s">
        <v>48</v>
      </c>
      <c r="D182" s="18" t="s">
        <v>1465</v>
      </c>
      <c r="E182" s="15" t="s">
        <v>54</v>
      </c>
      <c r="F182" s="15" t="s">
        <v>1185</v>
      </c>
      <c r="G182" s="19" t="s">
        <v>38</v>
      </c>
      <c r="H182" s="15" t="s">
        <v>39</v>
      </c>
      <c r="I182" s="15" t="s">
        <v>39</v>
      </c>
      <c r="J182" s="15" t="s">
        <v>39</v>
      </c>
      <c r="K182" s="15" t="s">
        <v>39</v>
      </c>
      <c r="L182" s="15" t="s">
        <v>39</v>
      </c>
      <c r="M182" s="15" t="s">
        <v>39</v>
      </c>
      <c r="N182" s="19" t="s">
        <v>38</v>
      </c>
      <c r="O182" s="15" t="s">
        <v>28</v>
      </c>
      <c r="P182" s="19">
        <v>1</v>
      </c>
      <c r="Q182" s="15">
        <v>20</v>
      </c>
      <c r="R182" s="20" t="s">
        <v>1310</v>
      </c>
      <c r="S182" s="15">
        <v>7</v>
      </c>
      <c r="T182" s="19" t="s">
        <v>39</v>
      </c>
      <c r="U182" s="15"/>
      <c r="V182" s="15" t="s">
        <v>39</v>
      </c>
      <c r="W182" s="21">
        <v>43070</v>
      </c>
      <c r="X182" s="21">
        <v>43435</v>
      </c>
      <c r="Y182" s="22">
        <v>0</v>
      </c>
      <c r="Z182" s="22">
        <v>0</v>
      </c>
      <c r="AA182" s="22">
        <v>0</v>
      </c>
      <c r="AB182" s="22">
        <v>0</v>
      </c>
      <c r="AC182" s="22">
        <v>49541.216400000005</v>
      </c>
      <c r="AD182" s="22">
        <v>0</v>
      </c>
      <c r="AE182" s="22">
        <v>0</v>
      </c>
      <c r="AF182" s="22">
        <v>0</v>
      </c>
      <c r="AG182" s="22">
        <v>0</v>
      </c>
      <c r="AH182" s="22">
        <v>0</v>
      </c>
      <c r="AI182" s="22">
        <v>0</v>
      </c>
      <c r="AJ182" s="22">
        <v>0</v>
      </c>
      <c r="AK182" s="22">
        <v>0</v>
      </c>
      <c r="AL182" s="22">
        <v>0</v>
      </c>
      <c r="AM182" s="22">
        <v>0</v>
      </c>
      <c r="AN182" s="22">
        <v>0</v>
      </c>
      <c r="AO182" s="22">
        <v>0</v>
      </c>
      <c r="AP182" s="22">
        <v>0</v>
      </c>
      <c r="AQ182" s="22">
        <v>0</v>
      </c>
      <c r="AR182" s="22">
        <v>0</v>
      </c>
      <c r="AS182" s="22">
        <v>0</v>
      </c>
      <c r="AT182" s="22">
        <v>0</v>
      </c>
      <c r="AU182" s="22">
        <v>0</v>
      </c>
      <c r="AV182" s="22">
        <v>0</v>
      </c>
      <c r="AW182" s="22">
        <v>0</v>
      </c>
      <c r="AX182" s="22"/>
      <c r="AY182" s="22">
        <f t="shared" si="5"/>
        <v>49541.216400000005</v>
      </c>
      <c r="AZ182" s="19" t="s">
        <v>1311</v>
      </c>
    </row>
    <row r="183" spans="1:52" s="14" customFormat="1" ht="15.75" thickBot="1">
      <c r="A183" s="19">
        <v>180</v>
      </c>
      <c r="B183" s="15" t="s">
        <v>245</v>
      </c>
      <c r="C183" s="15">
        <v>2020</v>
      </c>
      <c r="D183" s="18" t="s">
        <v>729</v>
      </c>
      <c r="E183" s="15" t="s">
        <v>54</v>
      </c>
      <c r="F183" s="15" t="s">
        <v>1185</v>
      </c>
      <c r="G183" s="19" t="s">
        <v>38</v>
      </c>
      <c r="H183" s="15" t="s">
        <v>39</v>
      </c>
      <c r="I183" s="15" t="s">
        <v>39</v>
      </c>
      <c r="J183" s="15" t="s">
        <v>39</v>
      </c>
      <c r="K183" s="15" t="s">
        <v>39</v>
      </c>
      <c r="L183" s="15" t="s">
        <v>39</v>
      </c>
      <c r="M183" s="15" t="s">
        <v>39</v>
      </c>
      <c r="N183" s="19" t="s">
        <v>38</v>
      </c>
      <c r="O183" s="15" t="s">
        <v>29</v>
      </c>
      <c r="P183" s="19">
        <v>1</v>
      </c>
      <c r="Q183" s="15"/>
      <c r="R183" s="20" t="s">
        <v>39</v>
      </c>
      <c r="S183" s="15" t="s">
        <v>39</v>
      </c>
      <c r="T183" s="19" t="s">
        <v>39</v>
      </c>
      <c r="U183" s="15"/>
      <c r="V183" s="15" t="s">
        <v>39</v>
      </c>
      <c r="W183" s="21">
        <v>43070</v>
      </c>
      <c r="X183" s="21">
        <v>43070</v>
      </c>
      <c r="Y183" s="22">
        <v>0</v>
      </c>
      <c r="Z183" s="22">
        <v>0</v>
      </c>
      <c r="AA183" s="22">
        <v>0</v>
      </c>
      <c r="AB183" s="22">
        <v>0</v>
      </c>
      <c r="AC183" s="22">
        <v>0</v>
      </c>
      <c r="AD183" s="22">
        <v>0</v>
      </c>
      <c r="AE183" s="22">
        <v>0</v>
      </c>
      <c r="AF183" s="22">
        <v>0</v>
      </c>
      <c r="AG183" s="22">
        <v>0</v>
      </c>
      <c r="AH183" s="22">
        <v>0</v>
      </c>
      <c r="AI183" s="22">
        <v>0</v>
      </c>
      <c r="AJ183" s="22">
        <v>0</v>
      </c>
      <c r="AK183" s="22">
        <v>0</v>
      </c>
      <c r="AL183" s="22">
        <v>0</v>
      </c>
      <c r="AM183" s="22">
        <v>0</v>
      </c>
      <c r="AN183" s="22">
        <v>0</v>
      </c>
      <c r="AO183" s="22">
        <v>0</v>
      </c>
      <c r="AP183" s="22">
        <v>0</v>
      </c>
      <c r="AQ183" s="22">
        <v>0</v>
      </c>
      <c r="AR183" s="22">
        <v>0</v>
      </c>
      <c r="AS183" s="22">
        <v>0</v>
      </c>
      <c r="AT183" s="22">
        <v>0</v>
      </c>
      <c r="AU183" s="22">
        <v>0</v>
      </c>
      <c r="AV183" s="22">
        <v>0</v>
      </c>
      <c r="AW183" s="22">
        <v>0</v>
      </c>
      <c r="AX183" s="22"/>
      <c r="AY183" s="22">
        <f t="shared" si="5"/>
        <v>0</v>
      </c>
      <c r="AZ183" s="19" t="s">
        <v>1312</v>
      </c>
    </row>
    <row r="184" spans="1:52" s="14" customFormat="1" ht="15.75" thickBot="1">
      <c r="A184" s="19">
        <v>181</v>
      </c>
      <c r="B184" s="15" t="s">
        <v>245</v>
      </c>
      <c r="C184" s="15">
        <v>2020</v>
      </c>
      <c r="D184" s="18" t="s">
        <v>730</v>
      </c>
      <c r="E184" s="15" t="s">
        <v>54</v>
      </c>
      <c r="F184" s="15" t="s">
        <v>1185</v>
      </c>
      <c r="G184" s="19" t="s">
        <v>38</v>
      </c>
      <c r="H184" s="15" t="s">
        <v>39</v>
      </c>
      <c r="I184" s="15" t="s">
        <v>39</v>
      </c>
      <c r="J184" s="15" t="s">
        <v>39</v>
      </c>
      <c r="K184" s="15" t="s">
        <v>39</v>
      </c>
      <c r="L184" s="15" t="s">
        <v>39</v>
      </c>
      <c r="M184" s="15" t="s">
        <v>39</v>
      </c>
      <c r="N184" s="19" t="s">
        <v>38</v>
      </c>
      <c r="O184" s="15" t="s">
        <v>29</v>
      </c>
      <c r="P184" s="19">
        <v>1</v>
      </c>
      <c r="Q184" s="15"/>
      <c r="R184" s="20" t="s">
        <v>39</v>
      </c>
      <c r="S184" s="15" t="s">
        <v>39</v>
      </c>
      <c r="T184" s="19" t="s">
        <v>39</v>
      </c>
      <c r="U184" s="15"/>
      <c r="V184" s="15" t="s">
        <v>39</v>
      </c>
      <c r="W184" s="21">
        <v>43070</v>
      </c>
      <c r="X184" s="21">
        <v>43070</v>
      </c>
      <c r="Y184" s="22">
        <v>0</v>
      </c>
      <c r="Z184" s="22">
        <v>0</v>
      </c>
      <c r="AA184" s="22">
        <v>0</v>
      </c>
      <c r="AB184" s="22">
        <v>0</v>
      </c>
      <c r="AC184" s="22">
        <v>0</v>
      </c>
      <c r="AD184" s="22">
        <v>0</v>
      </c>
      <c r="AE184" s="22">
        <v>0</v>
      </c>
      <c r="AF184" s="22">
        <v>0</v>
      </c>
      <c r="AG184" s="22">
        <v>0</v>
      </c>
      <c r="AH184" s="22">
        <v>0</v>
      </c>
      <c r="AI184" s="22">
        <v>0</v>
      </c>
      <c r="AJ184" s="22">
        <v>0</v>
      </c>
      <c r="AK184" s="22">
        <v>0</v>
      </c>
      <c r="AL184" s="22">
        <v>0</v>
      </c>
      <c r="AM184" s="22">
        <v>0</v>
      </c>
      <c r="AN184" s="22">
        <v>0</v>
      </c>
      <c r="AO184" s="22">
        <v>0</v>
      </c>
      <c r="AP184" s="22">
        <v>0</v>
      </c>
      <c r="AQ184" s="22">
        <v>0</v>
      </c>
      <c r="AR184" s="22">
        <v>0</v>
      </c>
      <c r="AS184" s="22">
        <v>0</v>
      </c>
      <c r="AT184" s="22">
        <v>0</v>
      </c>
      <c r="AU184" s="22">
        <v>0</v>
      </c>
      <c r="AV184" s="22">
        <v>0</v>
      </c>
      <c r="AW184" s="22">
        <v>0</v>
      </c>
      <c r="AX184" s="22"/>
      <c r="AY184" s="22">
        <f t="shared" si="5"/>
        <v>0</v>
      </c>
      <c r="AZ184" s="19" t="s">
        <v>39</v>
      </c>
    </row>
    <row r="185" spans="1:52" s="14" customFormat="1" ht="15.75" thickBot="1">
      <c r="A185" s="19">
        <v>182</v>
      </c>
      <c r="B185" s="15" t="s">
        <v>245</v>
      </c>
      <c r="C185" s="15" t="s">
        <v>48</v>
      </c>
      <c r="D185" s="18" t="s">
        <v>729</v>
      </c>
      <c r="E185" s="15" t="s">
        <v>54</v>
      </c>
      <c r="F185" s="15" t="s">
        <v>1185</v>
      </c>
      <c r="G185" s="19" t="s">
        <v>38</v>
      </c>
      <c r="H185" s="15" t="s">
        <v>31</v>
      </c>
      <c r="I185" s="15" t="s">
        <v>1285</v>
      </c>
      <c r="J185" s="15">
        <v>115</v>
      </c>
      <c r="K185" s="15">
        <v>1</v>
      </c>
      <c r="L185" s="15">
        <v>20.2</v>
      </c>
      <c r="M185" s="15">
        <v>20.2</v>
      </c>
      <c r="N185" s="19" t="s">
        <v>38</v>
      </c>
      <c r="O185" s="15" t="s">
        <v>39</v>
      </c>
      <c r="P185" s="19" t="s">
        <v>39</v>
      </c>
      <c r="Q185" s="15" t="s">
        <v>39</v>
      </c>
      <c r="R185" s="20" t="s">
        <v>39</v>
      </c>
      <c r="S185" s="15" t="s">
        <v>39</v>
      </c>
      <c r="T185" s="19" t="s">
        <v>39</v>
      </c>
      <c r="U185" s="15"/>
      <c r="V185" s="15" t="s">
        <v>39</v>
      </c>
      <c r="W185" s="21">
        <v>43070</v>
      </c>
      <c r="X185" s="21">
        <v>43435</v>
      </c>
      <c r="Y185" s="22">
        <v>0</v>
      </c>
      <c r="Z185" s="22">
        <v>0</v>
      </c>
      <c r="AA185" s="22">
        <v>0</v>
      </c>
      <c r="AB185" s="22">
        <v>0</v>
      </c>
      <c r="AC185" s="22">
        <v>90681.5052</v>
      </c>
      <c r="AD185" s="22">
        <v>0</v>
      </c>
      <c r="AE185" s="22">
        <v>0</v>
      </c>
      <c r="AF185" s="22">
        <v>0</v>
      </c>
      <c r="AG185" s="22">
        <v>0</v>
      </c>
      <c r="AH185" s="22">
        <v>0</v>
      </c>
      <c r="AI185" s="22">
        <v>0</v>
      </c>
      <c r="AJ185" s="22">
        <v>0</v>
      </c>
      <c r="AK185" s="22">
        <v>0</v>
      </c>
      <c r="AL185" s="22">
        <v>0</v>
      </c>
      <c r="AM185" s="22">
        <v>0</v>
      </c>
      <c r="AN185" s="22">
        <v>0</v>
      </c>
      <c r="AO185" s="22">
        <v>0</v>
      </c>
      <c r="AP185" s="22">
        <v>0</v>
      </c>
      <c r="AQ185" s="22">
        <v>0</v>
      </c>
      <c r="AR185" s="22">
        <v>0</v>
      </c>
      <c r="AS185" s="22">
        <v>0</v>
      </c>
      <c r="AT185" s="22">
        <v>0</v>
      </c>
      <c r="AU185" s="22">
        <v>0</v>
      </c>
      <c r="AV185" s="22">
        <v>0</v>
      </c>
      <c r="AW185" s="22">
        <v>0</v>
      </c>
      <c r="AX185" s="22"/>
      <c r="AY185" s="22">
        <f t="shared" si="5"/>
        <v>90681.5052</v>
      </c>
      <c r="AZ185" s="19" t="s">
        <v>1313</v>
      </c>
    </row>
    <row r="186" spans="1:52" s="14" customFormat="1" ht="15.75" thickBot="1">
      <c r="A186" s="19">
        <v>183</v>
      </c>
      <c r="B186" s="15" t="s">
        <v>240</v>
      </c>
      <c r="C186" s="15" t="s">
        <v>241</v>
      </c>
      <c r="D186" s="18" t="s">
        <v>734</v>
      </c>
      <c r="E186" s="15" t="s">
        <v>54</v>
      </c>
      <c r="F186" s="15" t="s">
        <v>1185</v>
      </c>
      <c r="G186" s="19" t="s">
        <v>38</v>
      </c>
      <c r="H186" s="15" t="s">
        <v>39</v>
      </c>
      <c r="I186" s="15" t="s">
        <v>39</v>
      </c>
      <c r="J186" s="15" t="s">
        <v>39</v>
      </c>
      <c r="K186" s="15" t="s">
        <v>39</v>
      </c>
      <c r="L186" s="15" t="s">
        <v>39</v>
      </c>
      <c r="M186" s="15" t="s">
        <v>39</v>
      </c>
      <c r="N186" s="19" t="s">
        <v>38</v>
      </c>
      <c r="O186" s="15" t="s">
        <v>28</v>
      </c>
      <c r="P186" s="19">
        <v>1</v>
      </c>
      <c r="Q186" s="15">
        <v>20</v>
      </c>
      <c r="R186" s="20" t="s">
        <v>1267</v>
      </c>
      <c r="S186" s="15">
        <v>6</v>
      </c>
      <c r="T186" s="19" t="s">
        <v>39</v>
      </c>
      <c r="U186" s="15"/>
      <c r="V186" s="15" t="s">
        <v>39</v>
      </c>
      <c r="W186" s="21">
        <v>42125</v>
      </c>
      <c r="X186" s="21">
        <v>43221</v>
      </c>
      <c r="Y186" s="22">
        <v>0</v>
      </c>
      <c r="Z186" s="22">
        <v>0</v>
      </c>
      <c r="AA186" s="22">
        <v>0</v>
      </c>
      <c r="AB186" s="22">
        <v>44812.918799999999</v>
      </c>
      <c r="AC186" s="22">
        <v>17633.179200000002</v>
      </c>
      <c r="AD186" s="22">
        <v>0</v>
      </c>
      <c r="AE186" s="22">
        <v>0</v>
      </c>
      <c r="AF186" s="22">
        <v>0</v>
      </c>
      <c r="AG186" s="22">
        <v>0</v>
      </c>
      <c r="AH186" s="22">
        <v>0</v>
      </c>
      <c r="AI186" s="22">
        <v>0</v>
      </c>
      <c r="AJ186" s="22">
        <v>0</v>
      </c>
      <c r="AK186" s="22">
        <v>0</v>
      </c>
      <c r="AL186" s="22">
        <v>0</v>
      </c>
      <c r="AM186" s="22">
        <v>0</v>
      </c>
      <c r="AN186" s="22">
        <v>0</v>
      </c>
      <c r="AO186" s="22">
        <v>0</v>
      </c>
      <c r="AP186" s="22">
        <v>0</v>
      </c>
      <c r="AQ186" s="22">
        <v>0</v>
      </c>
      <c r="AR186" s="22">
        <v>0</v>
      </c>
      <c r="AS186" s="22">
        <v>0</v>
      </c>
      <c r="AT186" s="22">
        <v>0</v>
      </c>
      <c r="AU186" s="22">
        <v>0</v>
      </c>
      <c r="AV186" s="22">
        <v>0</v>
      </c>
      <c r="AW186" s="22">
        <v>0</v>
      </c>
      <c r="AX186" s="22"/>
      <c r="AY186" s="22">
        <f t="shared" si="5"/>
        <v>62446.097999999998</v>
      </c>
      <c r="AZ186" s="19" t="s">
        <v>1572</v>
      </c>
    </row>
    <row r="187" spans="1:52" s="14" customFormat="1" ht="15.75" thickBot="1">
      <c r="A187" s="19">
        <v>184</v>
      </c>
      <c r="B187" s="15" t="s">
        <v>240</v>
      </c>
      <c r="C187" s="15" t="s">
        <v>241</v>
      </c>
      <c r="D187" s="18" t="s">
        <v>2008</v>
      </c>
      <c r="E187" s="15" t="s">
        <v>54</v>
      </c>
      <c r="F187" s="15" t="s">
        <v>1185</v>
      </c>
      <c r="G187" s="19" t="s">
        <v>38</v>
      </c>
      <c r="H187" s="15" t="s">
        <v>39</v>
      </c>
      <c r="I187" s="15" t="s">
        <v>39</v>
      </c>
      <c r="J187" s="15" t="s">
        <v>39</v>
      </c>
      <c r="K187" s="15" t="s">
        <v>39</v>
      </c>
      <c r="L187" s="15" t="s">
        <v>39</v>
      </c>
      <c r="M187" s="15" t="s">
        <v>39</v>
      </c>
      <c r="N187" s="19" t="s">
        <v>38</v>
      </c>
      <c r="O187" s="15" t="s">
        <v>39</v>
      </c>
      <c r="P187" s="19" t="s">
        <v>39</v>
      </c>
      <c r="Q187" s="15" t="s">
        <v>39</v>
      </c>
      <c r="R187" s="20" t="s">
        <v>39</v>
      </c>
      <c r="S187" s="15" t="s">
        <v>39</v>
      </c>
      <c r="T187" s="19" t="s">
        <v>25</v>
      </c>
      <c r="U187" s="15">
        <v>13.8</v>
      </c>
      <c r="V187" s="15">
        <v>1.2</v>
      </c>
      <c r="W187" s="21">
        <v>42125</v>
      </c>
      <c r="X187" s="21">
        <v>43221</v>
      </c>
      <c r="Y187" s="22">
        <v>0</v>
      </c>
      <c r="Z187" s="22">
        <v>0</v>
      </c>
      <c r="AA187" s="22">
        <v>0</v>
      </c>
      <c r="AB187" s="22">
        <v>2249.13</v>
      </c>
      <c r="AC187" s="22">
        <v>1301.6484</v>
      </c>
      <c r="AD187" s="22">
        <v>0</v>
      </c>
      <c r="AE187" s="22">
        <v>0</v>
      </c>
      <c r="AF187" s="22">
        <v>0</v>
      </c>
      <c r="AG187" s="22">
        <v>0</v>
      </c>
      <c r="AH187" s="22">
        <v>0</v>
      </c>
      <c r="AI187" s="22">
        <v>0</v>
      </c>
      <c r="AJ187" s="22">
        <v>0</v>
      </c>
      <c r="AK187" s="22">
        <v>0</v>
      </c>
      <c r="AL187" s="22">
        <v>0</v>
      </c>
      <c r="AM187" s="22">
        <v>0</v>
      </c>
      <c r="AN187" s="22">
        <v>0</v>
      </c>
      <c r="AO187" s="22">
        <v>0</v>
      </c>
      <c r="AP187" s="22">
        <v>0</v>
      </c>
      <c r="AQ187" s="22">
        <v>0</v>
      </c>
      <c r="AR187" s="22">
        <v>0</v>
      </c>
      <c r="AS187" s="22">
        <v>0</v>
      </c>
      <c r="AT187" s="22">
        <v>0</v>
      </c>
      <c r="AU187" s="22">
        <v>0</v>
      </c>
      <c r="AV187" s="22">
        <v>0</v>
      </c>
      <c r="AW187" s="22">
        <v>0</v>
      </c>
      <c r="AX187" s="22"/>
      <c r="AY187" s="22">
        <f t="shared" si="5"/>
        <v>3550.7784000000001</v>
      </c>
      <c r="AZ187" s="19" t="s">
        <v>39</v>
      </c>
    </row>
    <row r="188" spans="1:52" s="14" customFormat="1" ht="15.75" thickBot="1">
      <c r="A188" s="19">
        <v>185</v>
      </c>
      <c r="B188" s="15" t="s">
        <v>240</v>
      </c>
      <c r="C188" s="15" t="s">
        <v>241</v>
      </c>
      <c r="D188" s="18" t="s">
        <v>2138</v>
      </c>
      <c r="E188" s="15" t="s">
        <v>54</v>
      </c>
      <c r="F188" s="15" t="s">
        <v>1185</v>
      </c>
      <c r="G188" s="19" t="s">
        <v>38</v>
      </c>
      <c r="H188" s="15" t="s">
        <v>31</v>
      </c>
      <c r="I188" s="15" t="s">
        <v>1268</v>
      </c>
      <c r="J188" s="15">
        <v>115</v>
      </c>
      <c r="K188" s="15">
        <v>2</v>
      </c>
      <c r="L188" s="15">
        <v>0.05</v>
      </c>
      <c r="M188" s="15">
        <v>0.1</v>
      </c>
      <c r="N188" s="19" t="s">
        <v>38</v>
      </c>
      <c r="O188" s="15" t="s">
        <v>39</v>
      </c>
      <c r="P188" s="19" t="s">
        <v>39</v>
      </c>
      <c r="Q188" s="15" t="s">
        <v>39</v>
      </c>
      <c r="R188" s="20" t="s">
        <v>39</v>
      </c>
      <c r="S188" s="15" t="s">
        <v>39</v>
      </c>
      <c r="T188" s="19" t="s">
        <v>39</v>
      </c>
      <c r="U188" s="15"/>
      <c r="V188" s="15" t="s">
        <v>39</v>
      </c>
      <c r="W188" s="21">
        <v>42125</v>
      </c>
      <c r="X188" s="21">
        <v>43221</v>
      </c>
      <c r="Y188" s="22">
        <v>0</v>
      </c>
      <c r="Z188" s="22">
        <v>0</v>
      </c>
      <c r="AA188" s="22">
        <v>0</v>
      </c>
      <c r="AB188" s="22">
        <v>74.022000000000006</v>
      </c>
      <c r="AC188" s="22">
        <v>18.220800000000001</v>
      </c>
      <c r="AD188" s="22">
        <v>0</v>
      </c>
      <c r="AE188" s="22">
        <v>0</v>
      </c>
      <c r="AF188" s="22">
        <v>0</v>
      </c>
      <c r="AG188" s="22">
        <v>0</v>
      </c>
      <c r="AH188" s="22">
        <v>0</v>
      </c>
      <c r="AI188" s="22">
        <v>0</v>
      </c>
      <c r="AJ188" s="22">
        <v>0</v>
      </c>
      <c r="AK188" s="22">
        <v>0</v>
      </c>
      <c r="AL188" s="22">
        <v>0</v>
      </c>
      <c r="AM188" s="22">
        <v>0</v>
      </c>
      <c r="AN188" s="22">
        <v>0</v>
      </c>
      <c r="AO188" s="22">
        <v>0</v>
      </c>
      <c r="AP188" s="22">
        <v>0</v>
      </c>
      <c r="AQ188" s="22">
        <v>0</v>
      </c>
      <c r="AR188" s="22">
        <v>0</v>
      </c>
      <c r="AS188" s="22">
        <v>0</v>
      </c>
      <c r="AT188" s="22">
        <v>0</v>
      </c>
      <c r="AU188" s="22">
        <v>0</v>
      </c>
      <c r="AV188" s="22">
        <v>0</v>
      </c>
      <c r="AW188" s="22">
        <v>0</v>
      </c>
      <c r="AX188" s="22"/>
      <c r="AY188" s="22">
        <f t="shared" si="5"/>
        <v>92.242800000000003</v>
      </c>
      <c r="AZ188" s="19" t="s">
        <v>39</v>
      </c>
    </row>
    <row r="189" spans="1:52" s="14" customFormat="1" ht="15.75" thickBot="1">
      <c r="A189" s="19">
        <v>186</v>
      </c>
      <c r="B189" s="15" t="s">
        <v>242</v>
      </c>
      <c r="C189" s="15" t="s">
        <v>241</v>
      </c>
      <c r="D189" s="18" t="s">
        <v>1545</v>
      </c>
      <c r="E189" s="15" t="s">
        <v>54</v>
      </c>
      <c r="F189" s="15" t="s">
        <v>1185</v>
      </c>
      <c r="G189" s="19" t="s">
        <v>38</v>
      </c>
      <c r="H189" s="15" t="s">
        <v>39</v>
      </c>
      <c r="I189" s="15" t="s">
        <v>39</v>
      </c>
      <c r="J189" s="15" t="s">
        <v>39</v>
      </c>
      <c r="K189" s="15" t="s">
        <v>39</v>
      </c>
      <c r="L189" s="15" t="s">
        <v>39</v>
      </c>
      <c r="M189" s="15" t="s">
        <v>39</v>
      </c>
      <c r="N189" s="19" t="s">
        <v>38</v>
      </c>
      <c r="O189" s="15" t="s">
        <v>28</v>
      </c>
      <c r="P189" s="19">
        <v>1</v>
      </c>
      <c r="Q189" s="15">
        <v>30</v>
      </c>
      <c r="R189" s="20" t="s">
        <v>1267</v>
      </c>
      <c r="S189" s="15">
        <v>7</v>
      </c>
      <c r="T189" s="19" t="s">
        <v>39</v>
      </c>
      <c r="U189" s="15"/>
      <c r="V189" s="15" t="s">
        <v>39</v>
      </c>
      <c r="W189" s="21">
        <v>42491</v>
      </c>
      <c r="X189" s="21">
        <v>43221</v>
      </c>
      <c r="Y189" s="22">
        <v>0</v>
      </c>
      <c r="Z189" s="22">
        <v>0</v>
      </c>
      <c r="AA189" s="22">
        <v>0</v>
      </c>
      <c r="AB189" s="22">
        <v>38768.168400000002</v>
      </c>
      <c r="AC189" s="22">
        <v>15254.226000000001</v>
      </c>
      <c r="AD189" s="22">
        <v>0</v>
      </c>
      <c r="AE189" s="22">
        <v>0</v>
      </c>
      <c r="AF189" s="22">
        <v>0</v>
      </c>
      <c r="AG189" s="22">
        <v>0</v>
      </c>
      <c r="AH189" s="22">
        <v>0</v>
      </c>
      <c r="AI189" s="22">
        <v>0</v>
      </c>
      <c r="AJ189" s="22">
        <v>0</v>
      </c>
      <c r="AK189" s="22">
        <v>0</v>
      </c>
      <c r="AL189" s="22">
        <v>0</v>
      </c>
      <c r="AM189" s="22">
        <v>0</v>
      </c>
      <c r="AN189" s="22">
        <v>0</v>
      </c>
      <c r="AO189" s="22">
        <v>0</v>
      </c>
      <c r="AP189" s="22">
        <v>0</v>
      </c>
      <c r="AQ189" s="22">
        <v>0</v>
      </c>
      <c r="AR189" s="22">
        <v>0</v>
      </c>
      <c r="AS189" s="22">
        <v>0</v>
      </c>
      <c r="AT189" s="22">
        <v>0</v>
      </c>
      <c r="AU189" s="22">
        <v>0</v>
      </c>
      <c r="AV189" s="22">
        <v>0</v>
      </c>
      <c r="AW189" s="22">
        <v>0</v>
      </c>
      <c r="AX189" s="22"/>
      <c r="AY189" s="22">
        <f t="shared" si="5"/>
        <v>54022.394400000005</v>
      </c>
      <c r="AZ189" s="19" t="s">
        <v>1314</v>
      </c>
    </row>
    <row r="190" spans="1:52" s="14" customFormat="1" ht="15.75" thickBot="1">
      <c r="A190" s="19">
        <v>187</v>
      </c>
      <c r="B190" s="15" t="s">
        <v>242</v>
      </c>
      <c r="C190" s="15" t="s">
        <v>241</v>
      </c>
      <c r="D190" s="18" t="s">
        <v>2009</v>
      </c>
      <c r="E190" s="15" t="s">
        <v>54</v>
      </c>
      <c r="F190" s="15" t="s">
        <v>1185</v>
      </c>
      <c r="G190" s="19" t="s">
        <v>38</v>
      </c>
      <c r="H190" s="15" t="s">
        <v>39</v>
      </c>
      <c r="I190" s="15" t="s">
        <v>39</v>
      </c>
      <c r="J190" s="15" t="s">
        <v>39</v>
      </c>
      <c r="K190" s="15" t="s">
        <v>39</v>
      </c>
      <c r="L190" s="15" t="s">
        <v>39</v>
      </c>
      <c r="M190" s="15" t="s">
        <v>39</v>
      </c>
      <c r="N190" s="19" t="s">
        <v>38</v>
      </c>
      <c r="O190" s="15" t="s">
        <v>39</v>
      </c>
      <c r="P190" s="19" t="s">
        <v>39</v>
      </c>
      <c r="Q190" s="15" t="s">
        <v>39</v>
      </c>
      <c r="R190" s="20" t="s">
        <v>39</v>
      </c>
      <c r="S190" s="15" t="s">
        <v>39</v>
      </c>
      <c r="T190" s="19" t="s">
        <v>25</v>
      </c>
      <c r="U190" s="15">
        <v>13.8</v>
      </c>
      <c r="V190" s="15">
        <v>1.8</v>
      </c>
      <c r="W190" s="21">
        <v>42491</v>
      </c>
      <c r="X190" s="21">
        <v>43221</v>
      </c>
      <c r="Y190" s="22">
        <v>0</v>
      </c>
      <c r="Z190" s="22">
        <v>0</v>
      </c>
      <c r="AA190" s="22">
        <v>0</v>
      </c>
      <c r="AB190" s="22">
        <v>2356.1772000000001</v>
      </c>
      <c r="AC190" s="22">
        <v>1364.2824000000001</v>
      </c>
      <c r="AD190" s="22">
        <v>0</v>
      </c>
      <c r="AE190" s="22">
        <v>0</v>
      </c>
      <c r="AF190" s="22">
        <v>0</v>
      </c>
      <c r="AG190" s="22">
        <v>0</v>
      </c>
      <c r="AH190" s="22">
        <v>0</v>
      </c>
      <c r="AI190" s="22">
        <v>0</v>
      </c>
      <c r="AJ190" s="22">
        <v>0</v>
      </c>
      <c r="AK190" s="22">
        <v>0</v>
      </c>
      <c r="AL190" s="22">
        <v>0</v>
      </c>
      <c r="AM190" s="22">
        <v>0</v>
      </c>
      <c r="AN190" s="22">
        <v>0</v>
      </c>
      <c r="AO190" s="22">
        <v>0</v>
      </c>
      <c r="AP190" s="22">
        <v>0</v>
      </c>
      <c r="AQ190" s="22">
        <v>0</v>
      </c>
      <c r="AR190" s="22">
        <v>0</v>
      </c>
      <c r="AS190" s="22">
        <v>0</v>
      </c>
      <c r="AT190" s="22">
        <v>0</v>
      </c>
      <c r="AU190" s="22">
        <v>0</v>
      </c>
      <c r="AV190" s="22">
        <v>0</v>
      </c>
      <c r="AW190" s="22">
        <v>0</v>
      </c>
      <c r="AX190" s="22"/>
      <c r="AY190" s="22">
        <f t="shared" ref="AY190:AY218" si="6">SUM(Y190:AX190)</f>
        <v>3720.4596000000001</v>
      </c>
      <c r="AZ190" s="19" t="s">
        <v>39</v>
      </c>
    </row>
    <row r="191" spans="1:52" s="14" customFormat="1" ht="15.75" thickBot="1">
      <c r="A191" s="19">
        <v>188</v>
      </c>
      <c r="B191" s="15" t="s">
        <v>242</v>
      </c>
      <c r="C191" s="15" t="s">
        <v>241</v>
      </c>
      <c r="D191" s="18" t="s">
        <v>1546</v>
      </c>
      <c r="E191" s="15" t="s">
        <v>54</v>
      </c>
      <c r="F191" s="15" t="s">
        <v>1185</v>
      </c>
      <c r="G191" s="19" t="s">
        <v>38</v>
      </c>
      <c r="H191" s="15" t="s">
        <v>31</v>
      </c>
      <c r="I191" s="15" t="s">
        <v>1301</v>
      </c>
      <c r="J191" s="15">
        <v>115</v>
      </c>
      <c r="K191" s="15">
        <v>1</v>
      </c>
      <c r="L191" s="15">
        <v>7.7</v>
      </c>
      <c r="M191" s="15">
        <v>7.7</v>
      </c>
      <c r="N191" s="19" t="s">
        <v>38</v>
      </c>
      <c r="O191" s="15" t="s">
        <v>39</v>
      </c>
      <c r="P191" s="19" t="s">
        <v>39</v>
      </c>
      <c r="Q191" s="15" t="s">
        <v>39</v>
      </c>
      <c r="R191" s="20" t="s">
        <v>39</v>
      </c>
      <c r="S191" s="15" t="s">
        <v>39</v>
      </c>
      <c r="T191" s="19" t="s">
        <v>39</v>
      </c>
      <c r="U191" s="15"/>
      <c r="V191" s="15" t="s">
        <v>39</v>
      </c>
      <c r="W191" s="21">
        <v>42491</v>
      </c>
      <c r="X191" s="21">
        <v>43221</v>
      </c>
      <c r="Y191" s="22">
        <v>0</v>
      </c>
      <c r="Z191" s="22">
        <v>0</v>
      </c>
      <c r="AA191" s="22">
        <v>0</v>
      </c>
      <c r="AB191" s="22">
        <v>7189.2444000000005</v>
      </c>
      <c r="AC191" s="22">
        <v>1765.14</v>
      </c>
      <c r="AD191" s="22">
        <v>0</v>
      </c>
      <c r="AE191" s="22">
        <v>0</v>
      </c>
      <c r="AF191" s="22">
        <v>0</v>
      </c>
      <c r="AG191" s="22">
        <v>0</v>
      </c>
      <c r="AH191" s="22">
        <v>0</v>
      </c>
      <c r="AI191" s="22">
        <v>0</v>
      </c>
      <c r="AJ191" s="22">
        <v>0</v>
      </c>
      <c r="AK191" s="22">
        <v>0</v>
      </c>
      <c r="AL191" s="22">
        <v>0</v>
      </c>
      <c r="AM191" s="22">
        <v>0</v>
      </c>
      <c r="AN191" s="22">
        <v>0</v>
      </c>
      <c r="AO191" s="22">
        <v>0</v>
      </c>
      <c r="AP191" s="22">
        <v>0</v>
      </c>
      <c r="AQ191" s="22">
        <v>0</v>
      </c>
      <c r="AR191" s="22">
        <v>0</v>
      </c>
      <c r="AS191" s="22">
        <v>0</v>
      </c>
      <c r="AT191" s="22">
        <v>0</v>
      </c>
      <c r="AU191" s="22">
        <v>0</v>
      </c>
      <c r="AV191" s="22">
        <v>0</v>
      </c>
      <c r="AW191" s="22">
        <v>0</v>
      </c>
      <c r="AX191" s="22"/>
      <c r="AY191" s="22">
        <f t="shared" si="6"/>
        <v>8954.3844000000008</v>
      </c>
      <c r="AZ191" s="19" t="s">
        <v>1573</v>
      </c>
    </row>
    <row r="192" spans="1:52" s="14" customFormat="1" ht="15.75" thickBot="1">
      <c r="A192" s="19">
        <v>189</v>
      </c>
      <c r="B192" s="15" t="s">
        <v>264</v>
      </c>
      <c r="C192" s="15" t="s">
        <v>265</v>
      </c>
      <c r="D192" s="18" t="s">
        <v>735</v>
      </c>
      <c r="E192" s="15" t="s">
        <v>54</v>
      </c>
      <c r="F192" s="15" t="s">
        <v>1185</v>
      </c>
      <c r="G192" s="19" t="s">
        <v>38</v>
      </c>
      <c r="H192" s="15" t="s">
        <v>39</v>
      </c>
      <c r="I192" s="15" t="s">
        <v>39</v>
      </c>
      <c r="J192" s="15" t="s">
        <v>39</v>
      </c>
      <c r="K192" s="15" t="s">
        <v>39</v>
      </c>
      <c r="L192" s="15" t="s">
        <v>39</v>
      </c>
      <c r="M192" s="15" t="s">
        <v>39</v>
      </c>
      <c r="N192" s="19" t="s">
        <v>38</v>
      </c>
      <c r="O192" s="15" t="s">
        <v>28</v>
      </c>
      <c r="P192" s="19">
        <v>1</v>
      </c>
      <c r="Q192" s="15">
        <v>20</v>
      </c>
      <c r="R192" s="20" t="s">
        <v>1286</v>
      </c>
      <c r="S192" s="15">
        <v>3</v>
      </c>
      <c r="T192" s="19" t="s">
        <v>39</v>
      </c>
      <c r="U192" s="15"/>
      <c r="V192" s="15" t="s">
        <v>39</v>
      </c>
      <c r="W192" s="21">
        <v>40878</v>
      </c>
      <c r="X192" s="21">
        <v>43221</v>
      </c>
      <c r="Y192" s="22">
        <v>0</v>
      </c>
      <c r="Z192" s="22">
        <v>0</v>
      </c>
      <c r="AA192" s="22">
        <v>0</v>
      </c>
      <c r="AB192" s="22">
        <v>25735.7412</v>
      </c>
      <c r="AC192" s="22">
        <v>10126.2096</v>
      </c>
      <c r="AD192" s="22">
        <v>0</v>
      </c>
      <c r="AE192" s="22">
        <v>0</v>
      </c>
      <c r="AF192" s="22">
        <v>0</v>
      </c>
      <c r="AG192" s="22">
        <v>0</v>
      </c>
      <c r="AH192" s="22">
        <v>0</v>
      </c>
      <c r="AI192" s="22">
        <v>0</v>
      </c>
      <c r="AJ192" s="22">
        <v>0</v>
      </c>
      <c r="AK192" s="22">
        <v>0</v>
      </c>
      <c r="AL192" s="22">
        <v>0</v>
      </c>
      <c r="AM192" s="22">
        <v>0</v>
      </c>
      <c r="AN192" s="22">
        <v>0</v>
      </c>
      <c r="AO192" s="22">
        <v>0</v>
      </c>
      <c r="AP192" s="22">
        <v>0</v>
      </c>
      <c r="AQ192" s="22">
        <v>0</v>
      </c>
      <c r="AR192" s="22">
        <v>0</v>
      </c>
      <c r="AS192" s="22">
        <v>0</v>
      </c>
      <c r="AT192" s="22">
        <v>0</v>
      </c>
      <c r="AU192" s="22">
        <v>0</v>
      </c>
      <c r="AV192" s="22">
        <v>0</v>
      </c>
      <c r="AW192" s="22">
        <v>0</v>
      </c>
      <c r="AX192" s="22"/>
      <c r="AY192" s="22">
        <f t="shared" si="6"/>
        <v>35861.950799999999</v>
      </c>
      <c r="AZ192" s="19" t="s">
        <v>1315</v>
      </c>
    </row>
    <row r="193" spans="1:52" s="14" customFormat="1" ht="15.75" thickBot="1">
      <c r="A193" s="19">
        <v>190</v>
      </c>
      <c r="B193" s="15" t="s">
        <v>264</v>
      </c>
      <c r="C193" s="15" t="s">
        <v>265</v>
      </c>
      <c r="D193" s="18" t="s">
        <v>2010</v>
      </c>
      <c r="E193" s="15" t="s">
        <v>54</v>
      </c>
      <c r="F193" s="15" t="s">
        <v>1185</v>
      </c>
      <c r="G193" s="19" t="s">
        <v>38</v>
      </c>
      <c r="H193" s="15" t="s">
        <v>39</v>
      </c>
      <c r="I193" s="15" t="s">
        <v>39</v>
      </c>
      <c r="J193" s="15" t="s">
        <v>39</v>
      </c>
      <c r="K193" s="15" t="s">
        <v>39</v>
      </c>
      <c r="L193" s="15" t="s">
        <v>39</v>
      </c>
      <c r="M193" s="15" t="s">
        <v>39</v>
      </c>
      <c r="N193" s="19" t="s">
        <v>38</v>
      </c>
      <c r="O193" s="15" t="s">
        <v>39</v>
      </c>
      <c r="P193" s="19" t="s">
        <v>39</v>
      </c>
      <c r="Q193" s="15" t="s">
        <v>39</v>
      </c>
      <c r="R193" s="20" t="s">
        <v>39</v>
      </c>
      <c r="S193" s="15" t="s">
        <v>39</v>
      </c>
      <c r="T193" s="19" t="s">
        <v>25</v>
      </c>
      <c r="U193" s="15">
        <v>34.5</v>
      </c>
      <c r="V193" s="15">
        <v>1.2</v>
      </c>
      <c r="W193" s="21">
        <v>40878</v>
      </c>
      <c r="X193" s="21">
        <v>43221</v>
      </c>
      <c r="Y193" s="22">
        <v>0</v>
      </c>
      <c r="Z193" s="22">
        <v>0</v>
      </c>
      <c r="AA193" s="22">
        <v>0</v>
      </c>
      <c r="AB193" s="22">
        <v>2928.9936000000002</v>
      </c>
      <c r="AC193" s="22">
        <v>1695.6732</v>
      </c>
      <c r="AD193" s="22">
        <v>0</v>
      </c>
      <c r="AE193" s="22">
        <v>0</v>
      </c>
      <c r="AF193" s="22">
        <v>0</v>
      </c>
      <c r="AG193" s="22">
        <v>0</v>
      </c>
      <c r="AH193" s="22">
        <v>0</v>
      </c>
      <c r="AI193" s="22">
        <v>0</v>
      </c>
      <c r="AJ193" s="22">
        <v>0</v>
      </c>
      <c r="AK193" s="22">
        <v>0</v>
      </c>
      <c r="AL193" s="22">
        <v>0</v>
      </c>
      <c r="AM193" s="22">
        <v>0</v>
      </c>
      <c r="AN193" s="22">
        <v>0</v>
      </c>
      <c r="AO193" s="22">
        <v>0</v>
      </c>
      <c r="AP193" s="22">
        <v>0</v>
      </c>
      <c r="AQ193" s="22">
        <v>0</v>
      </c>
      <c r="AR193" s="22">
        <v>0</v>
      </c>
      <c r="AS193" s="22">
        <v>0</v>
      </c>
      <c r="AT193" s="22">
        <v>0</v>
      </c>
      <c r="AU193" s="22">
        <v>0</v>
      </c>
      <c r="AV193" s="22">
        <v>0</v>
      </c>
      <c r="AW193" s="22">
        <v>0</v>
      </c>
      <c r="AX193" s="22"/>
      <c r="AY193" s="22">
        <f t="shared" si="6"/>
        <v>4624.6668</v>
      </c>
      <c r="AZ193" s="19" t="s">
        <v>39</v>
      </c>
    </row>
    <row r="194" spans="1:52" s="14" customFormat="1" ht="15.75" thickBot="1">
      <c r="A194" s="19">
        <v>191</v>
      </c>
      <c r="B194" s="15" t="s">
        <v>264</v>
      </c>
      <c r="C194" s="15" t="s">
        <v>265</v>
      </c>
      <c r="D194" s="18" t="s">
        <v>2139</v>
      </c>
      <c r="E194" s="15" t="s">
        <v>54</v>
      </c>
      <c r="F194" s="15" t="s">
        <v>1185</v>
      </c>
      <c r="G194" s="19" t="s">
        <v>38</v>
      </c>
      <c r="H194" s="15" t="s">
        <v>31</v>
      </c>
      <c r="I194" s="15" t="s">
        <v>1316</v>
      </c>
      <c r="J194" s="15">
        <v>115</v>
      </c>
      <c r="K194" s="15">
        <v>1</v>
      </c>
      <c r="L194" s="15">
        <v>25.16</v>
      </c>
      <c r="M194" s="15">
        <v>25.16</v>
      </c>
      <c r="N194" s="19" t="s">
        <v>38</v>
      </c>
      <c r="O194" s="15" t="s">
        <v>39</v>
      </c>
      <c r="P194" s="19" t="s">
        <v>39</v>
      </c>
      <c r="Q194" s="15" t="s">
        <v>39</v>
      </c>
      <c r="R194" s="20" t="s">
        <v>39</v>
      </c>
      <c r="S194" s="15" t="s">
        <v>39</v>
      </c>
      <c r="T194" s="19" t="s">
        <v>39</v>
      </c>
      <c r="U194" s="15"/>
      <c r="V194" s="15" t="s">
        <v>39</v>
      </c>
      <c r="W194" s="21">
        <v>40878</v>
      </c>
      <c r="X194" s="21">
        <v>43221</v>
      </c>
      <c r="Y194" s="22">
        <v>0</v>
      </c>
      <c r="Z194" s="22">
        <v>0</v>
      </c>
      <c r="AA194" s="22">
        <v>0</v>
      </c>
      <c r="AB194" s="22">
        <v>0</v>
      </c>
      <c r="AC194" s="22">
        <v>0</v>
      </c>
      <c r="AD194" s="22">
        <v>0</v>
      </c>
      <c r="AE194" s="22">
        <v>0</v>
      </c>
      <c r="AF194" s="22">
        <v>0</v>
      </c>
      <c r="AG194" s="22">
        <v>0</v>
      </c>
      <c r="AH194" s="22">
        <v>0</v>
      </c>
      <c r="AI194" s="22">
        <v>0</v>
      </c>
      <c r="AJ194" s="22">
        <v>0</v>
      </c>
      <c r="AK194" s="22">
        <v>0</v>
      </c>
      <c r="AL194" s="22">
        <v>0</v>
      </c>
      <c r="AM194" s="22">
        <v>0</v>
      </c>
      <c r="AN194" s="22">
        <v>0</v>
      </c>
      <c r="AO194" s="22">
        <v>0</v>
      </c>
      <c r="AP194" s="22">
        <v>0</v>
      </c>
      <c r="AQ194" s="22">
        <v>0</v>
      </c>
      <c r="AR194" s="22">
        <v>0</v>
      </c>
      <c r="AS194" s="22">
        <v>0</v>
      </c>
      <c r="AT194" s="22">
        <v>0</v>
      </c>
      <c r="AU194" s="22">
        <v>0</v>
      </c>
      <c r="AV194" s="22">
        <v>0</v>
      </c>
      <c r="AW194" s="22">
        <v>0</v>
      </c>
      <c r="AX194" s="22"/>
      <c r="AY194" s="22">
        <f t="shared" si="6"/>
        <v>0</v>
      </c>
      <c r="AZ194" s="19" t="s">
        <v>1317</v>
      </c>
    </row>
    <row r="195" spans="1:52" s="14" customFormat="1" ht="15.75" thickBot="1">
      <c r="A195" s="19">
        <v>192</v>
      </c>
      <c r="B195" s="15" t="s">
        <v>268</v>
      </c>
      <c r="C195" s="15" t="s">
        <v>265</v>
      </c>
      <c r="D195" s="18" t="s">
        <v>1547</v>
      </c>
      <c r="E195" s="15" t="s">
        <v>54</v>
      </c>
      <c r="F195" s="15" t="s">
        <v>1185</v>
      </c>
      <c r="G195" s="19" t="s">
        <v>38</v>
      </c>
      <c r="H195" s="15" t="s">
        <v>39</v>
      </c>
      <c r="I195" s="15" t="s">
        <v>39</v>
      </c>
      <c r="J195" s="15" t="s">
        <v>39</v>
      </c>
      <c r="K195" s="15" t="s">
        <v>39</v>
      </c>
      <c r="L195" s="15" t="s">
        <v>39</v>
      </c>
      <c r="M195" s="15" t="s">
        <v>39</v>
      </c>
      <c r="N195" s="19" t="s">
        <v>38</v>
      </c>
      <c r="O195" s="15" t="s">
        <v>29</v>
      </c>
      <c r="P195" s="19">
        <v>1</v>
      </c>
      <c r="Q195" s="15"/>
      <c r="R195" s="20" t="s">
        <v>39</v>
      </c>
      <c r="S195" s="15" t="s">
        <v>39</v>
      </c>
      <c r="T195" s="19" t="s">
        <v>39</v>
      </c>
      <c r="U195" s="15"/>
      <c r="V195" s="15" t="s">
        <v>39</v>
      </c>
      <c r="W195" s="21">
        <v>40513</v>
      </c>
      <c r="X195" s="21">
        <v>42522</v>
      </c>
      <c r="Y195" s="22">
        <v>0</v>
      </c>
      <c r="Z195" s="22">
        <v>6695.0052000000005</v>
      </c>
      <c r="AA195" s="22">
        <v>5986.6716000000006</v>
      </c>
      <c r="AB195" s="22">
        <v>0</v>
      </c>
      <c r="AC195" s="22">
        <v>0</v>
      </c>
      <c r="AD195" s="22">
        <v>0</v>
      </c>
      <c r="AE195" s="22">
        <v>0</v>
      </c>
      <c r="AF195" s="22">
        <v>0</v>
      </c>
      <c r="AG195" s="22">
        <v>0</v>
      </c>
      <c r="AH195" s="22">
        <v>0</v>
      </c>
      <c r="AI195" s="22">
        <v>0</v>
      </c>
      <c r="AJ195" s="22">
        <v>0</v>
      </c>
      <c r="AK195" s="22">
        <v>0</v>
      </c>
      <c r="AL195" s="22">
        <v>0</v>
      </c>
      <c r="AM195" s="22">
        <v>0</v>
      </c>
      <c r="AN195" s="22">
        <v>0</v>
      </c>
      <c r="AO195" s="22">
        <v>0</v>
      </c>
      <c r="AP195" s="22">
        <v>0</v>
      </c>
      <c r="AQ195" s="22">
        <v>0</v>
      </c>
      <c r="AR195" s="22">
        <v>0</v>
      </c>
      <c r="AS195" s="22">
        <v>0</v>
      </c>
      <c r="AT195" s="22">
        <v>0</v>
      </c>
      <c r="AU195" s="22">
        <v>0</v>
      </c>
      <c r="AV195" s="22">
        <v>0</v>
      </c>
      <c r="AW195" s="22">
        <v>0</v>
      </c>
      <c r="AX195" s="22"/>
      <c r="AY195" s="22">
        <f t="shared" si="6"/>
        <v>12681.676800000001</v>
      </c>
      <c r="AZ195" s="19" t="s">
        <v>1318</v>
      </c>
    </row>
    <row r="196" spans="1:52" s="14" customFormat="1" ht="15.75" thickBot="1">
      <c r="A196" s="19">
        <v>193</v>
      </c>
      <c r="B196" s="15" t="s">
        <v>268</v>
      </c>
      <c r="C196" s="15" t="s">
        <v>265</v>
      </c>
      <c r="D196" s="18" t="s">
        <v>737</v>
      </c>
      <c r="E196" s="15" t="s">
        <v>54</v>
      </c>
      <c r="F196" s="15" t="s">
        <v>1185</v>
      </c>
      <c r="G196" s="19" t="s">
        <v>38</v>
      </c>
      <c r="H196" s="15" t="s">
        <v>39</v>
      </c>
      <c r="I196" s="15" t="s">
        <v>39</v>
      </c>
      <c r="J196" s="15" t="s">
        <v>39</v>
      </c>
      <c r="K196" s="15" t="s">
        <v>39</v>
      </c>
      <c r="L196" s="15" t="s">
        <v>39</v>
      </c>
      <c r="M196" s="15" t="s">
        <v>39</v>
      </c>
      <c r="N196" s="19" t="s">
        <v>38</v>
      </c>
      <c r="O196" s="15" t="s">
        <v>28</v>
      </c>
      <c r="P196" s="19">
        <v>1</v>
      </c>
      <c r="Q196" s="15">
        <v>20</v>
      </c>
      <c r="R196" s="20" t="s">
        <v>1267</v>
      </c>
      <c r="S196" s="15">
        <v>4</v>
      </c>
      <c r="T196" s="19" t="s">
        <v>39</v>
      </c>
      <c r="U196" s="15"/>
      <c r="V196" s="15" t="s">
        <v>39</v>
      </c>
      <c r="W196" s="21">
        <v>40513</v>
      </c>
      <c r="X196" s="21">
        <v>43252</v>
      </c>
      <c r="Y196" s="22">
        <v>0</v>
      </c>
      <c r="Z196" s="22">
        <v>0</v>
      </c>
      <c r="AA196" s="22">
        <v>0</v>
      </c>
      <c r="AB196" s="22">
        <v>26151.92012859078</v>
      </c>
      <c r="AC196" s="22">
        <v>15139.023002929964</v>
      </c>
      <c r="AD196" s="22">
        <v>0</v>
      </c>
      <c r="AE196" s="22">
        <v>0</v>
      </c>
      <c r="AF196" s="22">
        <v>0</v>
      </c>
      <c r="AG196" s="22">
        <v>0</v>
      </c>
      <c r="AH196" s="22">
        <v>0</v>
      </c>
      <c r="AI196" s="22">
        <v>0</v>
      </c>
      <c r="AJ196" s="22">
        <v>0</v>
      </c>
      <c r="AK196" s="22">
        <v>0</v>
      </c>
      <c r="AL196" s="22">
        <v>0</v>
      </c>
      <c r="AM196" s="22">
        <v>0</v>
      </c>
      <c r="AN196" s="22">
        <v>0</v>
      </c>
      <c r="AO196" s="22">
        <v>0</v>
      </c>
      <c r="AP196" s="22">
        <v>0</v>
      </c>
      <c r="AQ196" s="22">
        <v>0</v>
      </c>
      <c r="AR196" s="22">
        <v>0</v>
      </c>
      <c r="AS196" s="22">
        <v>0</v>
      </c>
      <c r="AT196" s="22">
        <v>0</v>
      </c>
      <c r="AU196" s="22">
        <v>0</v>
      </c>
      <c r="AV196" s="22">
        <v>0</v>
      </c>
      <c r="AW196" s="22">
        <v>0</v>
      </c>
      <c r="AX196" s="22"/>
      <c r="AY196" s="22">
        <f t="shared" si="6"/>
        <v>41290.943131520748</v>
      </c>
      <c r="AZ196" s="19" t="s">
        <v>1319</v>
      </c>
    </row>
    <row r="197" spans="1:52" s="14" customFormat="1" ht="15.75" thickBot="1">
      <c r="A197" s="19">
        <v>194</v>
      </c>
      <c r="B197" s="15" t="s">
        <v>268</v>
      </c>
      <c r="C197" s="15" t="s">
        <v>265</v>
      </c>
      <c r="D197" s="18" t="s">
        <v>1548</v>
      </c>
      <c r="E197" s="15" t="s">
        <v>54</v>
      </c>
      <c r="F197" s="15" t="s">
        <v>1185</v>
      </c>
      <c r="G197" s="19" t="s">
        <v>38</v>
      </c>
      <c r="H197" s="15" t="s">
        <v>31</v>
      </c>
      <c r="I197" s="15" t="s">
        <v>1304</v>
      </c>
      <c r="J197" s="15">
        <v>115</v>
      </c>
      <c r="K197" s="15">
        <v>1</v>
      </c>
      <c r="L197" s="15">
        <v>16.8</v>
      </c>
      <c r="M197" s="15">
        <v>16.8</v>
      </c>
      <c r="N197" s="19" t="s">
        <v>38</v>
      </c>
      <c r="O197" s="15" t="s">
        <v>39</v>
      </c>
      <c r="P197" s="19" t="s">
        <v>39</v>
      </c>
      <c r="Q197" s="15" t="s">
        <v>39</v>
      </c>
      <c r="R197" s="20" t="s">
        <v>39</v>
      </c>
      <c r="S197" s="15" t="s">
        <v>39</v>
      </c>
      <c r="T197" s="19" t="s">
        <v>39</v>
      </c>
      <c r="U197" s="15"/>
      <c r="V197" s="15" t="s">
        <v>39</v>
      </c>
      <c r="W197" s="21">
        <v>40513</v>
      </c>
      <c r="X197" s="21">
        <v>43252</v>
      </c>
      <c r="Y197" s="22">
        <v>0</v>
      </c>
      <c r="Z197" s="22">
        <v>0</v>
      </c>
      <c r="AA197" s="22">
        <v>0</v>
      </c>
      <c r="AB197" s="22">
        <v>20847.553547021205</v>
      </c>
      <c r="AC197" s="22">
        <v>10339.290521458051</v>
      </c>
      <c r="AD197" s="22">
        <v>0</v>
      </c>
      <c r="AE197" s="22">
        <v>0</v>
      </c>
      <c r="AF197" s="22">
        <v>0</v>
      </c>
      <c r="AG197" s="22">
        <v>0</v>
      </c>
      <c r="AH197" s="22">
        <v>0</v>
      </c>
      <c r="AI197" s="22">
        <v>0</v>
      </c>
      <c r="AJ197" s="22">
        <v>0</v>
      </c>
      <c r="AK197" s="22">
        <v>0</v>
      </c>
      <c r="AL197" s="22">
        <v>0</v>
      </c>
      <c r="AM197" s="22">
        <v>0</v>
      </c>
      <c r="AN197" s="22">
        <v>0</v>
      </c>
      <c r="AO197" s="22">
        <v>0</v>
      </c>
      <c r="AP197" s="22">
        <v>0</v>
      </c>
      <c r="AQ197" s="22">
        <v>0</v>
      </c>
      <c r="AR197" s="22">
        <v>0</v>
      </c>
      <c r="AS197" s="22">
        <v>0</v>
      </c>
      <c r="AT197" s="22">
        <v>0</v>
      </c>
      <c r="AU197" s="22">
        <v>0</v>
      </c>
      <c r="AV197" s="22">
        <v>0</v>
      </c>
      <c r="AW197" s="22">
        <v>0</v>
      </c>
      <c r="AX197" s="22"/>
      <c r="AY197" s="22">
        <f t="shared" si="6"/>
        <v>31186.844068479259</v>
      </c>
      <c r="AZ197" s="19" t="s">
        <v>1320</v>
      </c>
    </row>
    <row r="198" spans="1:52" s="14" customFormat="1" ht="15.75" thickBot="1">
      <c r="A198" s="19">
        <v>195</v>
      </c>
      <c r="B198" s="15" t="s">
        <v>232</v>
      </c>
      <c r="C198" s="15" t="s">
        <v>231</v>
      </c>
      <c r="D198" s="18" t="s">
        <v>742</v>
      </c>
      <c r="E198" s="15" t="s">
        <v>54</v>
      </c>
      <c r="F198" s="15" t="s">
        <v>1185</v>
      </c>
      <c r="G198" s="19" t="s">
        <v>38</v>
      </c>
      <c r="H198" s="15" t="s">
        <v>39</v>
      </c>
      <c r="I198" s="15" t="s">
        <v>39</v>
      </c>
      <c r="J198" s="15" t="s">
        <v>39</v>
      </c>
      <c r="K198" s="15" t="s">
        <v>39</v>
      </c>
      <c r="L198" s="15" t="s">
        <v>39</v>
      </c>
      <c r="M198" s="15" t="s">
        <v>39</v>
      </c>
      <c r="N198" s="19" t="s">
        <v>38</v>
      </c>
      <c r="O198" s="15" t="s">
        <v>28</v>
      </c>
      <c r="P198" s="19">
        <v>1</v>
      </c>
      <c r="Q198" s="15">
        <v>20</v>
      </c>
      <c r="R198" s="20" t="s">
        <v>1286</v>
      </c>
      <c r="S198" s="15">
        <v>4</v>
      </c>
      <c r="T198" s="19" t="s">
        <v>39</v>
      </c>
      <c r="U198" s="15"/>
      <c r="V198" s="15" t="s">
        <v>39</v>
      </c>
      <c r="W198" s="21">
        <v>42186</v>
      </c>
      <c r="X198" s="21">
        <v>43435</v>
      </c>
      <c r="Y198" s="22">
        <v>0</v>
      </c>
      <c r="Z198" s="22">
        <v>0</v>
      </c>
      <c r="AA198" s="22">
        <v>0</v>
      </c>
      <c r="AB198" s="22">
        <v>24009.320400000001</v>
      </c>
      <c r="AC198" s="22">
        <v>19743.375599999999</v>
      </c>
      <c r="AD198" s="22">
        <v>0</v>
      </c>
      <c r="AE198" s="22">
        <v>0</v>
      </c>
      <c r="AF198" s="22">
        <v>0</v>
      </c>
      <c r="AG198" s="22">
        <v>0</v>
      </c>
      <c r="AH198" s="22">
        <v>0</v>
      </c>
      <c r="AI198" s="22">
        <v>0</v>
      </c>
      <c r="AJ198" s="22">
        <v>0</v>
      </c>
      <c r="AK198" s="22">
        <v>0</v>
      </c>
      <c r="AL198" s="22">
        <v>0</v>
      </c>
      <c r="AM198" s="22">
        <v>0</v>
      </c>
      <c r="AN198" s="22">
        <v>0</v>
      </c>
      <c r="AO198" s="22">
        <v>0</v>
      </c>
      <c r="AP198" s="22">
        <v>0</v>
      </c>
      <c r="AQ198" s="22">
        <v>0</v>
      </c>
      <c r="AR198" s="22">
        <v>0</v>
      </c>
      <c r="AS198" s="22">
        <v>0</v>
      </c>
      <c r="AT198" s="22">
        <v>0</v>
      </c>
      <c r="AU198" s="22">
        <v>0</v>
      </c>
      <c r="AV198" s="22">
        <v>0</v>
      </c>
      <c r="AW198" s="22">
        <v>0</v>
      </c>
      <c r="AX198" s="22"/>
      <c r="AY198" s="22">
        <f t="shared" si="6"/>
        <v>43752.695999999996</v>
      </c>
      <c r="AZ198" s="19" t="s">
        <v>1321</v>
      </c>
    </row>
    <row r="199" spans="1:52" s="14" customFormat="1" ht="15.75" thickBot="1">
      <c r="A199" s="19">
        <v>196</v>
      </c>
      <c r="B199" s="15" t="s">
        <v>232</v>
      </c>
      <c r="C199" s="15" t="s">
        <v>231</v>
      </c>
      <c r="D199" s="18" t="s">
        <v>2011</v>
      </c>
      <c r="E199" s="15" t="s">
        <v>54</v>
      </c>
      <c r="F199" s="15" t="s">
        <v>1185</v>
      </c>
      <c r="G199" s="19" t="s">
        <v>38</v>
      </c>
      <c r="H199" s="15" t="s">
        <v>39</v>
      </c>
      <c r="I199" s="15" t="s">
        <v>39</v>
      </c>
      <c r="J199" s="15" t="s">
        <v>39</v>
      </c>
      <c r="K199" s="15" t="s">
        <v>39</v>
      </c>
      <c r="L199" s="15" t="s">
        <v>39</v>
      </c>
      <c r="M199" s="15" t="s">
        <v>39</v>
      </c>
      <c r="N199" s="19" t="s">
        <v>38</v>
      </c>
      <c r="O199" s="15" t="s">
        <v>39</v>
      </c>
      <c r="P199" s="19" t="s">
        <v>39</v>
      </c>
      <c r="Q199" s="15" t="s">
        <v>39</v>
      </c>
      <c r="R199" s="20" t="s">
        <v>39</v>
      </c>
      <c r="S199" s="15" t="s">
        <v>39</v>
      </c>
      <c r="T199" s="19" t="s">
        <v>25</v>
      </c>
      <c r="U199" s="15">
        <v>34.5</v>
      </c>
      <c r="V199" s="15">
        <v>1.2</v>
      </c>
      <c r="W199" s="21">
        <v>42186</v>
      </c>
      <c r="X199" s="21">
        <v>43435</v>
      </c>
      <c r="Y199" s="22">
        <v>0</v>
      </c>
      <c r="Z199" s="22">
        <v>0</v>
      </c>
      <c r="AA199" s="22">
        <v>0</v>
      </c>
      <c r="AB199" s="22">
        <v>2667.0696000000003</v>
      </c>
      <c r="AC199" s="22">
        <v>3565.5828000000001</v>
      </c>
      <c r="AD199" s="22">
        <v>0</v>
      </c>
      <c r="AE199" s="22">
        <v>0</v>
      </c>
      <c r="AF199" s="22">
        <v>0</v>
      </c>
      <c r="AG199" s="22">
        <v>0</v>
      </c>
      <c r="AH199" s="22">
        <v>0</v>
      </c>
      <c r="AI199" s="22">
        <v>0</v>
      </c>
      <c r="AJ199" s="22">
        <v>0</v>
      </c>
      <c r="AK199" s="22">
        <v>0</v>
      </c>
      <c r="AL199" s="22">
        <v>0</v>
      </c>
      <c r="AM199" s="22">
        <v>0</v>
      </c>
      <c r="AN199" s="22">
        <v>0</v>
      </c>
      <c r="AO199" s="22">
        <v>0</v>
      </c>
      <c r="AP199" s="22">
        <v>0</v>
      </c>
      <c r="AQ199" s="22">
        <v>0</v>
      </c>
      <c r="AR199" s="22">
        <v>0</v>
      </c>
      <c r="AS199" s="22">
        <v>0</v>
      </c>
      <c r="AT199" s="22">
        <v>0</v>
      </c>
      <c r="AU199" s="22">
        <v>0</v>
      </c>
      <c r="AV199" s="22">
        <v>0</v>
      </c>
      <c r="AW199" s="22">
        <v>0</v>
      </c>
      <c r="AX199" s="22"/>
      <c r="AY199" s="22">
        <f t="shared" si="6"/>
        <v>6232.6524000000009</v>
      </c>
      <c r="AZ199" s="19" t="s">
        <v>39</v>
      </c>
    </row>
    <row r="200" spans="1:52" s="14" customFormat="1" ht="15.75" thickBot="1">
      <c r="A200" s="19">
        <v>197</v>
      </c>
      <c r="B200" s="15" t="s">
        <v>243</v>
      </c>
      <c r="C200" s="15" t="s">
        <v>36</v>
      </c>
      <c r="D200" s="18" t="s">
        <v>731</v>
      </c>
      <c r="E200" s="15" t="s">
        <v>54</v>
      </c>
      <c r="F200" s="15" t="s">
        <v>1185</v>
      </c>
      <c r="G200" s="19" t="s">
        <v>38</v>
      </c>
      <c r="H200" s="15" t="s">
        <v>39</v>
      </c>
      <c r="I200" s="15" t="s">
        <v>39</v>
      </c>
      <c r="J200" s="15" t="s">
        <v>39</v>
      </c>
      <c r="K200" s="15" t="s">
        <v>39</v>
      </c>
      <c r="L200" s="15" t="s">
        <v>39</v>
      </c>
      <c r="M200" s="15" t="s">
        <v>39</v>
      </c>
      <c r="N200" s="19" t="s">
        <v>38</v>
      </c>
      <c r="O200" s="15" t="s">
        <v>28</v>
      </c>
      <c r="P200" s="19">
        <v>1</v>
      </c>
      <c r="Q200" s="15">
        <v>40</v>
      </c>
      <c r="R200" s="20" t="s">
        <v>1267</v>
      </c>
      <c r="S200" s="15">
        <v>10</v>
      </c>
      <c r="T200" s="19" t="s">
        <v>39</v>
      </c>
      <c r="U200" s="15"/>
      <c r="V200" s="15" t="s">
        <v>39</v>
      </c>
      <c r="W200" s="21">
        <v>43191</v>
      </c>
      <c r="X200" s="21">
        <v>43435</v>
      </c>
      <c r="Y200" s="22">
        <v>0</v>
      </c>
      <c r="Z200" s="22">
        <v>0</v>
      </c>
      <c r="AA200" s="22">
        <v>0</v>
      </c>
      <c r="AB200" s="22">
        <v>41680.080000000002</v>
      </c>
      <c r="AC200" s="22">
        <v>27840.243600000002</v>
      </c>
      <c r="AD200" s="22">
        <v>0</v>
      </c>
      <c r="AE200" s="22">
        <v>0</v>
      </c>
      <c r="AF200" s="22">
        <v>0</v>
      </c>
      <c r="AG200" s="22">
        <v>0</v>
      </c>
      <c r="AH200" s="22">
        <v>0</v>
      </c>
      <c r="AI200" s="22">
        <v>0</v>
      </c>
      <c r="AJ200" s="22">
        <v>0</v>
      </c>
      <c r="AK200" s="22">
        <v>0</v>
      </c>
      <c r="AL200" s="22">
        <v>0</v>
      </c>
      <c r="AM200" s="22">
        <v>0</v>
      </c>
      <c r="AN200" s="22">
        <v>0</v>
      </c>
      <c r="AO200" s="22">
        <v>0</v>
      </c>
      <c r="AP200" s="22">
        <v>0</v>
      </c>
      <c r="AQ200" s="22">
        <v>0</v>
      </c>
      <c r="AR200" s="22">
        <v>0</v>
      </c>
      <c r="AS200" s="22">
        <v>0</v>
      </c>
      <c r="AT200" s="22">
        <v>0</v>
      </c>
      <c r="AU200" s="22">
        <v>0</v>
      </c>
      <c r="AV200" s="22">
        <v>0</v>
      </c>
      <c r="AW200" s="22">
        <v>0</v>
      </c>
      <c r="AX200" s="22"/>
      <c r="AY200" s="22">
        <f t="shared" si="6"/>
        <v>69520.323600000003</v>
      </c>
      <c r="AZ200" s="19" t="s">
        <v>1322</v>
      </c>
    </row>
    <row r="201" spans="1:52" s="14" customFormat="1" ht="15.75" thickBot="1">
      <c r="A201" s="19">
        <v>198</v>
      </c>
      <c r="B201" s="15" t="s">
        <v>243</v>
      </c>
      <c r="C201" s="15" t="s">
        <v>36</v>
      </c>
      <c r="D201" s="18" t="s">
        <v>2012</v>
      </c>
      <c r="E201" s="15" t="s">
        <v>54</v>
      </c>
      <c r="F201" s="15" t="s">
        <v>1185</v>
      </c>
      <c r="G201" s="19" t="s">
        <v>38</v>
      </c>
      <c r="H201" s="15" t="s">
        <v>39</v>
      </c>
      <c r="I201" s="15" t="s">
        <v>39</v>
      </c>
      <c r="J201" s="15" t="s">
        <v>39</v>
      </c>
      <c r="K201" s="15" t="s">
        <v>39</v>
      </c>
      <c r="L201" s="15" t="s">
        <v>39</v>
      </c>
      <c r="M201" s="15" t="s">
        <v>39</v>
      </c>
      <c r="N201" s="19" t="s">
        <v>38</v>
      </c>
      <c r="O201" s="15" t="s">
        <v>39</v>
      </c>
      <c r="P201" s="19" t="s">
        <v>39</v>
      </c>
      <c r="Q201" s="15" t="s">
        <v>39</v>
      </c>
      <c r="R201" s="20" t="s">
        <v>39</v>
      </c>
      <c r="S201" s="15" t="s">
        <v>39</v>
      </c>
      <c r="T201" s="19" t="s">
        <v>25</v>
      </c>
      <c r="U201" s="15">
        <v>13.8</v>
      </c>
      <c r="V201" s="15">
        <v>2.4</v>
      </c>
      <c r="W201" s="21">
        <v>43191</v>
      </c>
      <c r="X201" s="21">
        <v>43435</v>
      </c>
      <c r="Y201" s="22">
        <v>0</v>
      </c>
      <c r="Z201" s="22">
        <v>0</v>
      </c>
      <c r="AA201" s="22">
        <v>0</v>
      </c>
      <c r="AB201" s="22">
        <v>0</v>
      </c>
      <c r="AC201" s="22">
        <v>0</v>
      </c>
      <c r="AD201" s="22">
        <v>0</v>
      </c>
      <c r="AE201" s="22">
        <v>0</v>
      </c>
      <c r="AF201" s="22">
        <v>0</v>
      </c>
      <c r="AG201" s="22">
        <v>0</v>
      </c>
      <c r="AH201" s="22">
        <v>0</v>
      </c>
      <c r="AI201" s="22">
        <v>0</v>
      </c>
      <c r="AJ201" s="22">
        <v>0</v>
      </c>
      <c r="AK201" s="22">
        <v>0</v>
      </c>
      <c r="AL201" s="22">
        <v>0</v>
      </c>
      <c r="AM201" s="22">
        <v>0</v>
      </c>
      <c r="AN201" s="22">
        <v>0</v>
      </c>
      <c r="AO201" s="22">
        <v>0</v>
      </c>
      <c r="AP201" s="22">
        <v>0</v>
      </c>
      <c r="AQ201" s="22">
        <v>0</v>
      </c>
      <c r="AR201" s="22">
        <v>0</v>
      </c>
      <c r="AS201" s="22">
        <v>0</v>
      </c>
      <c r="AT201" s="22">
        <v>0</v>
      </c>
      <c r="AU201" s="22">
        <v>0</v>
      </c>
      <c r="AV201" s="22">
        <v>0</v>
      </c>
      <c r="AW201" s="22">
        <v>0</v>
      </c>
      <c r="AX201" s="22"/>
      <c r="AY201" s="22">
        <f t="shared" si="6"/>
        <v>0</v>
      </c>
      <c r="AZ201" s="19" t="s">
        <v>39</v>
      </c>
    </row>
    <row r="202" spans="1:52" s="14" customFormat="1" ht="15.75" thickBot="1">
      <c r="A202" s="19">
        <v>199</v>
      </c>
      <c r="B202" s="15" t="s">
        <v>243</v>
      </c>
      <c r="C202" s="15" t="s">
        <v>36</v>
      </c>
      <c r="D202" s="18" t="s">
        <v>2140</v>
      </c>
      <c r="E202" s="15" t="s">
        <v>54</v>
      </c>
      <c r="F202" s="15" t="s">
        <v>1185</v>
      </c>
      <c r="G202" s="19" t="s">
        <v>38</v>
      </c>
      <c r="H202" s="15" t="s">
        <v>31</v>
      </c>
      <c r="I202" s="15" t="s">
        <v>1289</v>
      </c>
      <c r="J202" s="15">
        <v>115</v>
      </c>
      <c r="K202" s="15">
        <v>2</v>
      </c>
      <c r="L202" s="15">
        <v>0.6</v>
      </c>
      <c r="M202" s="15">
        <v>1.2</v>
      </c>
      <c r="N202" s="19" t="s">
        <v>38</v>
      </c>
      <c r="O202" s="15" t="s">
        <v>39</v>
      </c>
      <c r="P202" s="19" t="s">
        <v>39</v>
      </c>
      <c r="Q202" s="15" t="s">
        <v>39</v>
      </c>
      <c r="R202" s="20" t="s">
        <v>39</v>
      </c>
      <c r="S202" s="15" t="s">
        <v>39</v>
      </c>
      <c r="T202" s="19" t="s">
        <v>39</v>
      </c>
      <c r="U202" s="15"/>
      <c r="V202" s="15" t="s">
        <v>39</v>
      </c>
      <c r="W202" s="21">
        <v>43191</v>
      </c>
      <c r="X202" s="21">
        <v>43435</v>
      </c>
      <c r="Y202" s="22">
        <v>0</v>
      </c>
      <c r="Z202" s="22">
        <v>0</v>
      </c>
      <c r="AA202" s="22">
        <v>0</v>
      </c>
      <c r="AB202" s="22">
        <v>0</v>
      </c>
      <c r="AC202" s="22">
        <v>0</v>
      </c>
      <c r="AD202" s="22">
        <v>0</v>
      </c>
      <c r="AE202" s="22">
        <v>0</v>
      </c>
      <c r="AF202" s="22">
        <v>0</v>
      </c>
      <c r="AG202" s="22">
        <v>0</v>
      </c>
      <c r="AH202" s="22">
        <v>0</v>
      </c>
      <c r="AI202" s="22">
        <v>0</v>
      </c>
      <c r="AJ202" s="22">
        <v>0</v>
      </c>
      <c r="AK202" s="22">
        <v>0</v>
      </c>
      <c r="AL202" s="22">
        <v>0</v>
      </c>
      <c r="AM202" s="22">
        <v>0</v>
      </c>
      <c r="AN202" s="22">
        <v>0</v>
      </c>
      <c r="AO202" s="22">
        <v>0</v>
      </c>
      <c r="AP202" s="22">
        <v>0</v>
      </c>
      <c r="AQ202" s="22">
        <v>0</v>
      </c>
      <c r="AR202" s="22">
        <v>0</v>
      </c>
      <c r="AS202" s="22">
        <v>0</v>
      </c>
      <c r="AT202" s="22">
        <v>0</v>
      </c>
      <c r="AU202" s="22">
        <v>0</v>
      </c>
      <c r="AV202" s="22">
        <v>0</v>
      </c>
      <c r="AW202" s="22">
        <v>0</v>
      </c>
      <c r="AX202" s="22"/>
      <c r="AY202" s="22">
        <f t="shared" si="6"/>
        <v>0</v>
      </c>
      <c r="AZ202" s="19" t="s">
        <v>39</v>
      </c>
    </row>
    <row r="203" spans="1:52" s="14" customFormat="1" ht="15.75" thickBot="1">
      <c r="A203" s="19">
        <v>200</v>
      </c>
      <c r="B203" s="15" t="s">
        <v>246</v>
      </c>
      <c r="C203" s="15" t="s">
        <v>36</v>
      </c>
      <c r="D203" s="18" t="s">
        <v>732</v>
      </c>
      <c r="E203" s="15" t="s">
        <v>54</v>
      </c>
      <c r="F203" s="15" t="s">
        <v>1185</v>
      </c>
      <c r="G203" s="19" t="s">
        <v>38</v>
      </c>
      <c r="H203" s="15" t="s">
        <v>39</v>
      </c>
      <c r="I203" s="15" t="s">
        <v>39</v>
      </c>
      <c r="J203" s="15" t="s">
        <v>39</v>
      </c>
      <c r="K203" s="15" t="s">
        <v>39</v>
      </c>
      <c r="L203" s="15" t="s">
        <v>39</v>
      </c>
      <c r="M203" s="15" t="s">
        <v>39</v>
      </c>
      <c r="N203" s="19" t="s">
        <v>38</v>
      </c>
      <c r="O203" s="15" t="s">
        <v>28</v>
      </c>
      <c r="P203" s="19">
        <v>9</v>
      </c>
      <c r="Q203" s="15">
        <v>30</v>
      </c>
      <c r="R203" s="20" t="s">
        <v>1267</v>
      </c>
      <c r="S203" s="15">
        <v>0</v>
      </c>
      <c r="T203" s="19" t="s">
        <v>39</v>
      </c>
      <c r="U203" s="15"/>
      <c r="V203" s="15" t="s">
        <v>39</v>
      </c>
      <c r="W203" s="21">
        <v>43191</v>
      </c>
      <c r="X203" s="21">
        <v>43435</v>
      </c>
      <c r="Y203" s="22">
        <v>0</v>
      </c>
      <c r="Z203" s="22">
        <v>0</v>
      </c>
      <c r="AA203" s="22">
        <v>0</v>
      </c>
      <c r="AB203" s="22">
        <v>48376.224000000002</v>
      </c>
      <c r="AC203" s="22">
        <v>32250.816000000003</v>
      </c>
      <c r="AD203" s="22">
        <v>0</v>
      </c>
      <c r="AE203" s="22">
        <v>0</v>
      </c>
      <c r="AF203" s="22">
        <v>0</v>
      </c>
      <c r="AG203" s="22">
        <v>0</v>
      </c>
      <c r="AH203" s="22">
        <v>0</v>
      </c>
      <c r="AI203" s="22">
        <v>0</v>
      </c>
      <c r="AJ203" s="22">
        <v>0</v>
      </c>
      <c r="AK203" s="22">
        <v>0</v>
      </c>
      <c r="AL203" s="22">
        <v>0</v>
      </c>
      <c r="AM203" s="22">
        <v>0</v>
      </c>
      <c r="AN203" s="22">
        <v>0</v>
      </c>
      <c r="AO203" s="22">
        <v>0</v>
      </c>
      <c r="AP203" s="22">
        <v>0</v>
      </c>
      <c r="AQ203" s="22">
        <v>0</v>
      </c>
      <c r="AR203" s="22">
        <v>0</v>
      </c>
      <c r="AS203" s="22">
        <v>0</v>
      </c>
      <c r="AT203" s="22">
        <v>0</v>
      </c>
      <c r="AU203" s="22">
        <v>0</v>
      </c>
      <c r="AV203" s="22">
        <v>0</v>
      </c>
      <c r="AW203" s="22">
        <v>0</v>
      </c>
      <c r="AX203" s="22"/>
      <c r="AY203" s="22">
        <f t="shared" si="6"/>
        <v>80627.040000000008</v>
      </c>
      <c r="AZ203" s="19" t="s">
        <v>39</v>
      </c>
    </row>
    <row r="204" spans="1:52" s="14" customFormat="1" ht="15.75" thickBot="1">
      <c r="A204" s="19">
        <v>201</v>
      </c>
      <c r="B204" s="15" t="s">
        <v>246</v>
      </c>
      <c r="C204" s="15" t="s">
        <v>36</v>
      </c>
      <c r="D204" s="18" t="s">
        <v>2141</v>
      </c>
      <c r="E204" s="15" t="s">
        <v>54</v>
      </c>
      <c r="F204" s="15" t="s">
        <v>1185</v>
      </c>
      <c r="G204" s="19" t="s">
        <v>38</v>
      </c>
      <c r="H204" s="15" t="s">
        <v>31</v>
      </c>
      <c r="I204" s="15" t="s">
        <v>1268</v>
      </c>
      <c r="J204" s="15">
        <v>115</v>
      </c>
      <c r="K204" s="15">
        <v>1</v>
      </c>
      <c r="L204" s="15">
        <v>1.5</v>
      </c>
      <c r="M204" s="15">
        <v>1.5</v>
      </c>
      <c r="N204" s="19" t="s">
        <v>38</v>
      </c>
      <c r="O204" s="15" t="s">
        <v>39</v>
      </c>
      <c r="P204" s="19" t="s">
        <v>39</v>
      </c>
      <c r="Q204" s="15" t="s">
        <v>39</v>
      </c>
      <c r="R204" s="20" t="s">
        <v>39</v>
      </c>
      <c r="S204" s="15" t="s">
        <v>39</v>
      </c>
      <c r="T204" s="19" t="s">
        <v>39</v>
      </c>
      <c r="U204" s="15"/>
      <c r="V204" s="15" t="s">
        <v>39</v>
      </c>
      <c r="W204" s="21">
        <v>43191</v>
      </c>
      <c r="X204" s="21">
        <v>43435</v>
      </c>
      <c r="Y204" s="22">
        <v>0</v>
      </c>
      <c r="Z204" s="22">
        <v>0</v>
      </c>
      <c r="AA204" s="22">
        <v>0</v>
      </c>
      <c r="AB204" s="22">
        <v>0</v>
      </c>
      <c r="AC204" s="22">
        <v>0</v>
      </c>
      <c r="AD204" s="22">
        <v>0</v>
      </c>
      <c r="AE204" s="22">
        <v>0</v>
      </c>
      <c r="AF204" s="22">
        <v>0</v>
      </c>
      <c r="AG204" s="22">
        <v>0</v>
      </c>
      <c r="AH204" s="22">
        <v>0</v>
      </c>
      <c r="AI204" s="22">
        <v>0</v>
      </c>
      <c r="AJ204" s="22">
        <v>0</v>
      </c>
      <c r="AK204" s="22">
        <v>0</v>
      </c>
      <c r="AL204" s="22">
        <v>0</v>
      </c>
      <c r="AM204" s="22">
        <v>0</v>
      </c>
      <c r="AN204" s="22">
        <v>0</v>
      </c>
      <c r="AO204" s="22">
        <v>0</v>
      </c>
      <c r="AP204" s="22">
        <v>0</v>
      </c>
      <c r="AQ204" s="22">
        <v>0</v>
      </c>
      <c r="AR204" s="22">
        <v>0</v>
      </c>
      <c r="AS204" s="22">
        <v>0</v>
      </c>
      <c r="AT204" s="22">
        <v>0</v>
      </c>
      <c r="AU204" s="22">
        <v>0</v>
      </c>
      <c r="AV204" s="22">
        <v>0</v>
      </c>
      <c r="AW204" s="22">
        <v>0</v>
      </c>
      <c r="AX204" s="22"/>
      <c r="AY204" s="22">
        <f t="shared" si="6"/>
        <v>0</v>
      </c>
      <c r="AZ204" s="19" t="s">
        <v>39</v>
      </c>
    </row>
    <row r="205" spans="1:52" s="14" customFormat="1" ht="15.75" thickBot="1">
      <c r="A205" s="19">
        <v>202</v>
      </c>
      <c r="B205" s="15" t="s">
        <v>246</v>
      </c>
      <c r="C205" s="15" t="s">
        <v>36</v>
      </c>
      <c r="D205" s="18" t="s">
        <v>2013</v>
      </c>
      <c r="E205" s="15" t="s">
        <v>54</v>
      </c>
      <c r="F205" s="15" t="s">
        <v>1185</v>
      </c>
      <c r="G205" s="19" t="s">
        <v>38</v>
      </c>
      <c r="H205" s="15" t="s">
        <v>39</v>
      </c>
      <c r="I205" s="15" t="s">
        <v>39</v>
      </c>
      <c r="J205" s="15" t="s">
        <v>39</v>
      </c>
      <c r="K205" s="15" t="s">
        <v>39</v>
      </c>
      <c r="L205" s="15" t="s">
        <v>39</v>
      </c>
      <c r="M205" s="15" t="s">
        <v>39</v>
      </c>
      <c r="N205" s="19" t="s">
        <v>38</v>
      </c>
      <c r="O205" s="15" t="s">
        <v>39</v>
      </c>
      <c r="P205" s="19" t="s">
        <v>39</v>
      </c>
      <c r="Q205" s="15" t="s">
        <v>39</v>
      </c>
      <c r="R205" s="20" t="s">
        <v>39</v>
      </c>
      <c r="S205" s="15" t="s">
        <v>39</v>
      </c>
      <c r="T205" s="19" t="s">
        <v>25</v>
      </c>
      <c r="U205" s="15">
        <v>13.8</v>
      </c>
      <c r="V205" s="15">
        <v>1.8</v>
      </c>
      <c r="W205" s="21">
        <v>43191</v>
      </c>
      <c r="X205" s="21">
        <v>43435</v>
      </c>
      <c r="Y205" s="22">
        <v>0</v>
      </c>
      <c r="Z205" s="22">
        <v>0</v>
      </c>
      <c r="AA205" s="22">
        <v>0</v>
      </c>
      <c r="AB205" s="22">
        <v>0</v>
      </c>
      <c r="AC205" s="22">
        <v>0</v>
      </c>
      <c r="AD205" s="22">
        <v>0</v>
      </c>
      <c r="AE205" s="22">
        <v>0</v>
      </c>
      <c r="AF205" s="22">
        <v>0</v>
      </c>
      <c r="AG205" s="22">
        <v>0</v>
      </c>
      <c r="AH205" s="22">
        <v>0</v>
      </c>
      <c r="AI205" s="22">
        <v>0</v>
      </c>
      <c r="AJ205" s="22">
        <v>0</v>
      </c>
      <c r="AK205" s="22">
        <v>0</v>
      </c>
      <c r="AL205" s="22">
        <v>0</v>
      </c>
      <c r="AM205" s="22">
        <v>0</v>
      </c>
      <c r="AN205" s="22">
        <v>0</v>
      </c>
      <c r="AO205" s="22">
        <v>0</v>
      </c>
      <c r="AP205" s="22">
        <v>0</v>
      </c>
      <c r="AQ205" s="22">
        <v>0</v>
      </c>
      <c r="AR205" s="22">
        <v>0</v>
      </c>
      <c r="AS205" s="22">
        <v>0</v>
      </c>
      <c r="AT205" s="22">
        <v>0</v>
      </c>
      <c r="AU205" s="22">
        <v>0</v>
      </c>
      <c r="AV205" s="22">
        <v>0</v>
      </c>
      <c r="AW205" s="22">
        <v>0</v>
      </c>
      <c r="AX205" s="22"/>
      <c r="AY205" s="22">
        <f t="shared" si="6"/>
        <v>0</v>
      </c>
      <c r="AZ205" s="19" t="s">
        <v>39</v>
      </c>
    </row>
    <row r="206" spans="1:52" s="14" customFormat="1" ht="15.75" thickBot="1">
      <c r="A206" s="19">
        <v>203</v>
      </c>
      <c r="B206" s="15" t="s">
        <v>246</v>
      </c>
      <c r="C206" s="15" t="s">
        <v>36</v>
      </c>
      <c r="D206" s="18" t="s">
        <v>1574</v>
      </c>
      <c r="E206" s="15" t="s">
        <v>54</v>
      </c>
      <c r="F206" s="15" t="s">
        <v>1185</v>
      </c>
      <c r="G206" s="19" t="s">
        <v>38</v>
      </c>
      <c r="H206" s="15" t="s">
        <v>31</v>
      </c>
      <c r="I206" s="15" t="s">
        <v>1268</v>
      </c>
      <c r="J206" s="15">
        <v>115</v>
      </c>
      <c r="K206" s="15">
        <v>1</v>
      </c>
      <c r="L206" s="15">
        <v>1.5</v>
      </c>
      <c r="M206" s="15">
        <v>1.5</v>
      </c>
      <c r="N206" s="19" t="s">
        <v>38</v>
      </c>
      <c r="O206" s="15" t="s">
        <v>39</v>
      </c>
      <c r="P206" s="19" t="s">
        <v>39</v>
      </c>
      <c r="Q206" s="15" t="s">
        <v>39</v>
      </c>
      <c r="R206" s="20" t="s">
        <v>39</v>
      </c>
      <c r="S206" s="15" t="s">
        <v>39</v>
      </c>
      <c r="T206" s="19" t="s">
        <v>39</v>
      </c>
      <c r="U206" s="15"/>
      <c r="V206" s="15" t="s">
        <v>39</v>
      </c>
      <c r="W206" s="21">
        <v>43191</v>
      </c>
      <c r="X206" s="21">
        <v>43435</v>
      </c>
      <c r="Y206" s="22">
        <v>0</v>
      </c>
      <c r="Z206" s="22">
        <v>0</v>
      </c>
      <c r="AA206" s="22">
        <v>0</v>
      </c>
      <c r="AB206" s="22">
        <v>0</v>
      </c>
      <c r="AC206" s="22">
        <v>0</v>
      </c>
      <c r="AD206" s="22">
        <v>0</v>
      </c>
      <c r="AE206" s="22">
        <v>0</v>
      </c>
      <c r="AF206" s="22">
        <v>0</v>
      </c>
      <c r="AG206" s="22">
        <v>0</v>
      </c>
      <c r="AH206" s="22">
        <v>0</v>
      </c>
      <c r="AI206" s="22">
        <v>0</v>
      </c>
      <c r="AJ206" s="22">
        <v>0</v>
      </c>
      <c r="AK206" s="22">
        <v>0</v>
      </c>
      <c r="AL206" s="22">
        <v>0</v>
      </c>
      <c r="AM206" s="22">
        <v>0</v>
      </c>
      <c r="AN206" s="22">
        <v>0</v>
      </c>
      <c r="AO206" s="22">
        <v>0</v>
      </c>
      <c r="AP206" s="22">
        <v>0</v>
      </c>
      <c r="AQ206" s="22">
        <v>0</v>
      </c>
      <c r="AR206" s="22">
        <v>0</v>
      </c>
      <c r="AS206" s="22">
        <v>0</v>
      </c>
      <c r="AT206" s="22">
        <v>0</v>
      </c>
      <c r="AU206" s="22">
        <v>0</v>
      </c>
      <c r="AV206" s="22">
        <v>0</v>
      </c>
      <c r="AW206" s="22">
        <v>0</v>
      </c>
      <c r="AX206" s="22"/>
      <c r="AY206" s="22">
        <f t="shared" si="6"/>
        <v>0</v>
      </c>
      <c r="AZ206" s="19" t="s">
        <v>39</v>
      </c>
    </row>
    <row r="207" spans="1:52" s="14" customFormat="1" ht="15.75" thickBot="1">
      <c r="A207" s="19">
        <v>204</v>
      </c>
      <c r="B207" s="15" t="s">
        <v>247</v>
      </c>
      <c r="C207" s="15" t="s">
        <v>36</v>
      </c>
      <c r="D207" s="18" t="s">
        <v>733</v>
      </c>
      <c r="E207" s="15" t="s">
        <v>54</v>
      </c>
      <c r="F207" s="15" t="s">
        <v>1185</v>
      </c>
      <c r="G207" s="19" t="s">
        <v>38</v>
      </c>
      <c r="H207" s="15" t="s">
        <v>39</v>
      </c>
      <c r="I207" s="15" t="s">
        <v>39</v>
      </c>
      <c r="J207" s="15" t="s">
        <v>39</v>
      </c>
      <c r="K207" s="15" t="s">
        <v>39</v>
      </c>
      <c r="L207" s="15" t="s">
        <v>39</v>
      </c>
      <c r="M207" s="15" t="s">
        <v>39</v>
      </c>
      <c r="N207" s="19" t="s">
        <v>38</v>
      </c>
      <c r="O207" s="15" t="s">
        <v>28</v>
      </c>
      <c r="P207" s="19">
        <v>6</v>
      </c>
      <c r="Q207" s="15">
        <v>30</v>
      </c>
      <c r="R207" s="20" t="s">
        <v>1267</v>
      </c>
      <c r="S207" s="15">
        <v>0</v>
      </c>
      <c r="T207" s="19" t="s">
        <v>39</v>
      </c>
      <c r="U207" s="15"/>
      <c r="V207" s="15" t="s">
        <v>39</v>
      </c>
      <c r="W207" s="21">
        <v>43191</v>
      </c>
      <c r="X207" s="21">
        <v>43435</v>
      </c>
      <c r="Y207" s="22">
        <v>0</v>
      </c>
      <c r="Z207" s="22">
        <v>0</v>
      </c>
      <c r="AA207" s="22">
        <v>0</v>
      </c>
      <c r="AB207" s="22">
        <v>26784.576000000001</v>
      </c>
      <c r="AC207" s="22">
        <v>17856.384000000002</v>
      </c>
      <c r="AD207" s="22">
        <v>0</v>
      </c>
      <c r="AE207" s="22">
        <v>0</v>
      </c>
      <c r="AF207" s="22">
        <v>0</v>
      </c>
      <c r="AG207" s="22">
        <v>0</v>
      </c>
      <c r="AH207" s="22">
        <v>0</v>
      </c>
      <c r="AI207" s="22">
        <v>0</v>
      </c>
      <c r="AJ207" s="22">
        <v>0</v>
      </c>
      <c r="AK207" s="22">
        <v>0</v>
      </c>
      <c r="AL207" s="22">
        <v>0</v>
      </c>
      <c r="AM207" s="22">
        <v>0</v>
      </c>
      <c r="AN207" s="22">
        <v>0</v>
      </c>
      <c r="AO207" s="22">
        <v>0</v>
      </c>
      <c r="AP207" s="22">
        <v>0</v>
      </c>
      <c r="AQ207" s="22">
        <v>0</v>
      </c>
      <c r="AR207" s="22">
        <v>0</v>
      </c>
      <c r="AS207" s="22">
        <v>0</v>
      </c>
      <c r="AT207" s="22">
        <v>0</v>
      </c>
      <c r="AU207" s="22">
        <v>0</v>
      </c>
      <c r="AV207" s="22">
        <v>0</v>
      </c>
      <c r="AW207" s="22">
        <v>0</v>
      </c>
      <c r="AX207" s="22"/>
      <c r="AY207" s="22">
        <f t="shared" si="6"/>
        <v>44640.960000000006</v>
      </c>
      <c r="AZ207" s="19" t="s">
        <v>39</v>
      </c>
    </row>
    <row r="208" spans="1:52" s="14" customFormat="1" ht="15.75" thickBot="1">
      <c r="A208" s="19">
        <v>205</v>
      </c>
      <c r="B208" s="15" t="s">
        <v>247</v>
      </c>
      <c r="C208" s="15" t="s">
        <v>36</v>
      </c>
      <c r="D208" s="18" t="s">
        <v>2014</v>
      </c>
      <c r="E208" s="15" t="s">
        <v>54</v>
      </c>
      <c r="F208" s="15" t="s">
        <v>1185</v>
      </c>
      <c r="G208" s="19" t="s">
        <v>38</v>
      </c>
      <c r="H208" s="15" t="s">
        <v>39</v>
      </c>
      <c r="I208" s="15" t="s">
        <v>39</v>
      </c>
      <c r="J208" s="15" t="s">
        <v>39</v>
      </c>
      <c r="K208" s="15" t="s">
        <v>39</v>
      </c>
      <c r="L208" s="15" t="s">
        <v>39</v>
      </c>
      <c r="M208" s="15" t="s">
        <v>39</v>
      </c>
      <c r="N208" s="19" t="s">
        <v>38</v>
      </c>
      <c r="O208" s="15" t="s">
        <v>39</v>
      </c>
      <c r="P208" s="19" t="s">
        <v>39</v>
      </c>
      <c r="Q208" s="15" t="s">
        <v>39</v>
      </c>
      <c r="R208" s="20" t="s">
        <v>39</v>
      </c>
      <c r="S208" s="15" t="s">
        <v>39</v>
      </c>
      <c r="T208" s="19" t="s">
        <v>25</v>
      </c>
      <c r="U208" s="15">
        <v>13.8</v>
      </c>
      <c r="V208" s="15">
        <v>1.8</v>
      </c>
      <c r="W208" s="21">
        <v>43191</v>
      </c>
      <c r="X208" s="21">
        <v>43435</v>
      </c>
      <c r="Y208" s="22">
        <v>0</v>
      </c>
      <c r="Z208" s="22">
        <v>0</v>
      </c>
      <c r="AA208" s="22">
        <v>0</v>
      </c>
      <c r="AB208" s="22">
        <v>0</v>
      </c>
      <c r="AC208" s="22">
        <v>0</v>
      </c>
      <c r="AD208" s="22">
        <v>0</v>
      </c>
      <c r="AE208" s="22">
        <v>0</v>
      </c>
      <c r="AF208" s="22">
        <v>0</v>
      </c>
      <c r="AG208" s="22">
        <v>0</v>
      </c>
      <c r="AH208" s="22">
        <v>0</v>
      </c>
      <c r="AI208" s="22">
        <v>0</v>
      </c>
      <c r="AJ208" s="22">
        <v>0</v>
      </c>
      <c r="AK208" s="22">
        <v>0</v>
      </c>
      <c r="AL208" s="22">
        <v>0</v>
      </c>
      <c r="AM208" s="22">
        <v>0</v>
      </c>
      <c r="AN208" s="22">
        <v>0</v>
      </c>
      <c r="AO208" s="22">
        <v>0</v>
      </c>
      <c r="AP208" s="22">
        <v>0</v>
      </c>
      <c r="AQ208" s="22">
        <v>0</v>
      </c>
      <c r="AR208" s="22">
        <v>0</v>
      </c>
      <c r="AS208" s="22">
        <v>0</v>
      </c>
      <c r="AT208" s="22">
        <v>0</v>
      </c>
      <c r="AU208" s="22">
        <v>0</v>
      </c>
      <c r="AV208" s="22">
        <v>0</v>
      </c>
      <c r="AW208" s="22">
        <v>0</v>
      </c>
      <c r="AX208" s="22"/>
      <c r="AY208" s="22">
        <f t="shared" si="6"/>
        <v>0</v>
      </c>
      <c r="AZ208" s="19" t="s">
        <v>39</v>
      </c>
    </row>
    <row r="209" spans="1:52" s="14" customFormat="1" ht="15.75" thickBot="1">
      <c r="A209" s="19">
        <v>206</v>
      </c>
      <c r="B209" s="15" t="s">
        <v>262</v>
      </c>
      <c r="C209" s="15" t="s">
        <v>234</v>
      </c>
      <c r="D209" s="18" t="s">
        <v>743</v>
      </c>
      <c r="E209" s="15" t="s">
        <v>54</v>
      </c>
      <c r="F209" s="15" t="s">
        <v>1185</v>
      </c>
      <c r="G209" s="19" t="s">
        <v>38</v>
      </c>
      <c r="H209" s="15" t="s">
        <v>39</v>
      </c>
      <c r="I209" s="15" t="s">
        <v>39</v>
      </c>
      <c r="J209" s="15" t="s">
        <v>39</v>
      </c>
      <c r="K209" s="15" t="s">
        <v>39</v>
      </c>
      <c r="L209" s="15" t="s">
        <v>39</v>
      </c>
      <c r="M209" s="15" t="s">
        <v>39</v>
      </c>
      <c r="N209" s="19" t="s">
        <v>38</v>
      </c>
      <c r="O209" s="15" t="s">
        <v>28</v>
      </c>
      <c r="P209" s="19">
        <v>1</v>
      </c>
      <c r="Q209" s="15">
        <v>30</v>
      </c>
      <c r="R209" s="20" t="s">
        <v>1267</v>
      </c>
      <c r="S209" s="15">
        <v>8</v>
      </c>
      <c r="T209" s="19" t="s">
        <v>39</v>
      </c>
      <c r="U209" s="15"/>
      <c r="V209" s="15" t="s">
        <v>39</v>
      </c>
      <c r="W209" s="21">
        <v>42705</v>
      </c>
      <c r="X209" s="21">
        <v>43435</v>
      </c>
      <c r="Y209" s="22">
        <v>0</v>
      </c>
      <c r="Z209" s="22">
        <v>0</v>
      </c>
      <c r="AA209" s="22">
        <v>0</v>
      </c>
      <c r="AB209" s="22">
        <v>14861.34</v>
      </c>
      <c r="AC209" s="22">
        <v>56202.0576</v>
      </c>
      <c r="AD209" s="22">
        <v>0</v>
      </c>
      <c r="AE209" s="22">
        <v>0</v>
      </c>
      <c r="AF209" s="22">
        <v>0</v>
      </c>
      <c r="AG209" s="22">
        <v>0</v>
      </c>
      <c r="AH209" s="22">
        <v>0</v>
      </c>
      <c r="AI209" s="22">
        <v>0</v>
      </c>
      <c r="AJ209" s="22">
        <v>0</v>
      </c>
      <c r="AK209" s="22">
        <v>0</v>
      </c>
      <c r="AL209" s="22">
        <v>0</v>
      </c>
      <c r="AM209" s="22">
        <v>0</v>
      </c>
      <c r="AN209" s="22">
        <v>0</v>
      </c>
      <c r="AO209" s="22">
        <v>0</v>
      </c>
      <c r="AP209" s="22">
        <v>0</v>
      </c>
      <c r="AQ209" s="22">
        <v>0</v>
      </c>
      <c r="AR209" s="22">
        <v>0</v>
      </c>
      <c r="AS209" s="22">
        <v>0</v>
      </c>
      <c r="AT209" s="22">
        <v>0</v>
      </c>
      <c r="AU209" s="22">
        <v>0</v>
      </c>
      <c r="AV209" s="22">
        <v>0</v>
      </c>
      <c r="AW209" s="22">
        <v>0</v>
      </c>
      <c r="AX209" s="22"/>
      <c r="AY209" s="22">
        <f t="shared" si="6"/>
        <v>71063.397599999997</v>
      </c>
      <c r="AZ209" s="19" t="s">
        <v>1323</v>
      </c>
    </row>
    <row r="210" spans="1:52" s="14" customFormat="1" ht="15.75" thickBot="1">
      <c r="A210" s="19">
        <v>207</v>
      </c>
      <c r="B210" s="15" t="s">
        <v>262</v>
      </c>
      <c r="C210" s="15" t="s">
        <v>234</v>
      </c>
      <c r="D210" s="18" t="s">
        <v>2015</v>
      </c>
      <c r="E210" s="15" t="s">
        <v>54</v>
      </c>
      <c r="F210" s="15" t="s">
        <v>1185</v>
      </c>
      <c r="G210" s="19" t="s">
        <v>38</v>
      </c>
      <c r="H210" s="15" t="s">
        <v>39</v>
      </c>
      <c r="I210" s="15" t="s">
        <v>39</v>
      </c>
      <c r="J210" s="15" t="s">
        <v>39</v>
      </c>
      <c r="K210" s="15" t="s">
        <v>39</v>
      </c>
      <c r="L210" s="15" t="s">
        <v>39</v>
      </c>
      <c r="M210" s="15" t="s">
        <v>39</v>
      </c>
      <c r="N210" s="19" t="s">
        <v>38</v>
      </c>
      <c r="O210" s="15" t="s">
        <v>39</v>
      </c>
      <c r="P210" s="19" t="s">
        <v>39</v>
      </c>
      <c r="Q210" s="15" t="s">
        <v>39</v>
      </c>
      <c r="R210" s="20" t="s">
        <v>39</v>
      </c>
      <c r="S210" s="15" t="s">
        <v>39</v>
      </c>
      <c r="T210" s="19" t="s">
        <v>25</v>
      </c>
      <c r="U210" s="15">
        <v>13.8</v>
      </c>
      <c r="V210" s="15">
        <v>1.8</v>
      </c>
      <c r="W210" s="21">
        <v>42705</v>
      </c>
      <c r="X210" s="21">
        <v>43435</v>
      </c>
      <c r="Y210" s="22">
        <v>0</v>
      </c>
      <c r="Z210" s="22">
        <v>0</v>
      </c>
      <c r="AA210" s="22">
        <v>0</v>
      </c>
      <c r="AB210" s="22">
        <v>440.71559999999999</v>
      </c>
      <c r="AC210" s="22">
        <v>3625.9392000000003</v>
      </c>
      <c r="AD210" s="22">
        <v>0</v>
      </c>
      <c r="AE210" s="22">
        <v>0</v>
      </c>
      <c r="AF210" s="22">
        <v>0</v>
      </c>
      <c r="AG210" s="22">
        <v>0</v>
      </c>
      <c r="AH210" s="22">
        <v>0</v>
      </c>
      <c r="AI210" s="22">
        <v>0</v>
      </c>
      <c r="AJ210" s="22">
        <v>0</v>
      </c>
      <c r="AK210" s="22">
        <v>0</v>
      </c>
      <c r="AL210" s="22">
        <v>0</v>
      </c>
      <c r="AM210" s="22">
        <v>0</v>
      </c>
      <c r="AN210" s="22">
        <v>0</v>
      </c>
      <c r="AO210" s="22">
        <v>0</v>
      </c>
      <c r="AP210" s="22">
        <v>0</v>
      </c>
      <c r="AQ210" s="22">
        <v>0</v>
      </c>
      <c r="AR210" s="22">
        <v>0</v>
      </c>
      <c r="AS210" s="22">
        <v>0</v>
      </c>
      <c r="AT210" s="22">
        <v>0</v>
      </c>
      <c r="AU210" s="22">
        <v>0</v>
      </c>
      <c r="AV210" s="22">
        <v>0</v>
      </c>
      <c r="AW210" s="22">
        <v>0</v>
      </c>
      <c r="AX210" s="22"/>
      <c r="AY210" s="22">
        <f t="shared" si="6"/>
        <v>4066.6548000000003</v>
      </c>
      <c r="AZ210" s="19" t="s">
        <v>39</v>
      </c>
    </row>
    <row r="211" spans="1:52" s="14" customFormat="1" ht="15.75" thickBot="1">
      <c r="A211" s="19">
        <v>208</v>
      </c>
      <c r="B211" s="15" t="s">
        <v>262</v>
      </c>
      <c r="C211" s="15" t="s">
        <v>234</v>
      </c>
      <c r="D211" s="18" t="s">
        <v>2142</v>
      </c>
      <c r="E211" s="15" t="s">
        <v>54</v>
      </c>
      <c r="F211" s="15" t="s">
        <v>1185</v>
      </c>
      <c r="G211" s="19" t="s">
        <v>38</v>
      </c>
      <c r="H211" s="15" t="s">
        <v>32</v>
      </c>
      <c r="I211" s="15" t="s">
        <v>1289</v>
      </c>
      <c r="J211" s="15">
        <v>115</v>
      </c>
      <c r="K211" s="15">
        <v>2</v>
      </c>
      <c r="L211" s="15">
        <v>0.5</v>
      </c>
      <c r="M211" s="15">
        <v>1</v>
      </c>
      <c r="N211" s="19" t="s">
        <v>38</v>
      </c>
      <c r="O211" s="15" t="s">
        <v>39</v>
      </c>
      <c r="P211" s="19" t="s">
        <v>39</v>
      </c>
      <c r="Q211" s="15" t="s">
        <v>39</v>
      </c>
      <c r="R211" s="20" t="s">
        <v>39</v>
      </c>
      <c r="S211" s="15" t="s">
        <v>39</v>
      </c>
      <c r="T211" s="19" t="s">
        <v>39</v>
      </c>
      <c r="U211" s="15"/>
      <c r="V211" s="15" t="s">
        <v>39</v>
      </c>
      <c r="W211" s="21">
        <v>42705</v>
      </c>
      <c r="X211" s="21">
        <v>43435</v>
      </c>
      <c r="Y211" s="22">
        <v>0</v>
      </c>
      <c r="Z211" s="22">
        <v>0</v>
      </c>
      <c r="AA211" s="22">
        <v>0</v>
      </c>
      <c r="AB211" s="22">
        <v>154.8768</v>
      </c>
      <c r="AC211" s="22">
        <v>7085.6136000000006</v>
      </c>
      <c r="AD211" s="22">
        <v>0</v>
      </c>
      <c r="AE211" s="22">
        <v>0</v>
      </c>
      <c r="AF211" s="22">
        <v>0</v>
      </c>
      <c r="AG211" s="22">
        <v>0</v>
      </c>
      <c r="AH211" s="22">
        <v>0</v>
      </c>
      <c r="AI211" s="22">
        <v>0</v>
      </c>
      <c r="AJ211" s="22">
        <v>0</v>
      </c>
      <c r="AK211" s="22">
        <v>0</v>
      </c>
      <c r="AL211" s="22">
        <v>0</v>
      </c>
      <c r="AM211" s="22">
        <v>0</v>
      </c>
      <c r="AN211" s="22">
        <v>0</v>
      </c>
      <c r="AO211" s="22">
        <v>0</v>
      </c>
      <c r="AP211" s="22">
        <v>0</v>
      </c>
      <c r="AQ211" s="22">
        <v>0</v>
      </c>
      <c r="AR211" s="22">
        <v>0</v>
      </c>
      <c r="AS211" s="22">
        <v>0</v>
      </c>
      <c r="AT211" s="22">
        <v>0</v>
      </c>
      <c r="AU211" s="22">
        <v>0</v>
      </c>
      <c r="AV211" s="22">
        <v>0</v>
      </c>
      <c r="AW211" s="22">
        <v>0</v>
      </c>
      <c r="AX211" s="22"/>
      <c r="AY211" s="22">
        <f t="shared" si="6"/>
        <v>7240.4904000000006</v>
      </c>
      <c r="AZ211" s="19" t="s">
        <v>39</v>
      </c>
    </row>
    <row r="212" spans="1:52" s="14" customFormat="1" ht="15.75" thickBot="1">
      <c r="A212" s="19">
        <v>209</v>
      </c>
      <c r="B212" s="15" t="s">
        <v>230</v>
      </c>
      <c r="C212" s="15" t="s">
        <v>231</v>
      </c>
      <c r="D212" s="18" t="s">
        <v>1549</v>
      </c>
      <c r="E212" s="15" t="s">
        <v>54</v>
      </c>
      <c r="F212" s="15" t="s">
        <v>1185</v>
      </c>
      <c r="G212" s="19" t="s">
        <v>38</v>
      </c>
      <c r="H212" s="15" t="s">
        <v>39</v>
      </c>
      <c r="I212" s="15" t="s">
        <v>39</v>
      </c>
      <c r="J212" s="15" t="s">
        <v>39</v>
      </c>
      <c r="K212" s="15" t="s">
        <v>39</v>
      </c>
      <c r="L212" s="15" t="s">
        <v>39</v>
      </c>
      <c r="M212" s="15" t="s">
        <v>39</v>
      </c>
      <c r="N212" s="19" t="s">
        <v>38</v>
      </c>
      <c r="O212" s="15" t="s">
        <v>28</v>
      </c>
      <c r="P212" s="19">
        <v>1</v>
      </c>
      <c r="Q212" s="15">
        <v>30</v>
      </c>
      <c r="R212" s="20" t="s">
        <v>1267</v>
      </c>
      <c r="S212" s="15">
        <v>8</v>
      </c>
      <c r="T212" s="19" t="s">
        <v>39</v>
      </c>
      <c r="U212" s="15"/>
      <c r="V212" s="15" t="s">
        <v>39</v>
      </c>
      <c r="W212" s="21">
        <v>41974</v>
      </c>
      <c r="X212" s="21">
        <v>43800</v>
      </c>
      <c r="Y212" s="22">
        <v>0</v>
      </c>
      <c r="Z212" s="22">
        <v>0</v>
      </c>
      <c r="AA212" s="22">
        <v>0</v>
      </c>
      <c r="AB212" s="22">
        <v>0</v>
      </c>
      <c r="AC212" s="22">
        <v>15319.1376</v>
      </c>
      <c r="AD212" s="22">
        <v>57931.894800000002</v>
      </c>
      <c r="AE212" s="22">
        <v>0</v>
      </c>
      <c r="AF212" s="22">
        <v>0</v>
      </c>
      <c r="AG212" s="22">
        <v>0</v>
      </c>
      <c r="AH212" s="22">
        <v>0</v>
      </c>
      <c r="AI212" s="22">
        <v>0</v>
      </c>
      <c r="AJ212" s="22">
        <v>0</v>
      </c>
      <c r="AK212" s="22">
        <v>0</v>
      </c>
      <c r="AL212" s="22">
        <v>0</v>
      </c>
      <c r="AM212" s="22">
        <v>0</v>
      </c>
      <c r="AN212" s="22">
        <v>0</v>
      </c>
      <c r="AO212" s="22">
        <v>0</v>
      </c>
      <c r="AP212" s="22">
        <v>0</v>
      </c>
      <c r="AQ212" s="22">
        <v>0</v>
      </c>
      <c r="AR212" s="22">
        <v>0</v>
      </c>
      <c r="AS212" s="22">
        <v>0</v>
      </c>
      <c r="AT212" s="22">
        <v>0</v>
      </c>
      <c r="AU212" s="22">
        <v>0</v>
      </c>
      <c r="AV212" s="22">
        <v>0</v>
      </c>
      <c r="AW212" s="22">
        <v>0</v>
      </c>
      <c r="AX212" s="22"/>
      <c r="AY212" s="22">
        <f t="shared" si="6"/>
        <v>73251.032399999996</v>
      </c>
      <c r="AZ212" s="19" t="s">
        <v>1324</v>
      </c>
    </row>
    <row r="213" spans="1:52" s="14" customFormat="1" ht="15.75" thickBot="1">
      <c r="A213" s="19">
        <v>210</v>
      </c>
      <c r="B213" s="15" t="s">
        <v>230</v>
      </c>
      <c r="C213" s="15" t="s">
        <v>231</v>
      </c>
      <c r="D213" s="18" t="s">
        <v>2016</v>
      </c>
      <c r="E213" s="15" t="s">
        <v>54</v>
      </c>
      <c r="F213" s="15" t="s">
        <v>1185</v>
      </c>
      <c r="G213" s="19" t="s">
        <v>38</v>
      </c>
      <c r="H213" s="15" t="s">
        <v>39</v>
      </c>
      <c r="I213" s="15" t="s">
        <v>39</v>
      </c>
      <c r="J213" s="15" t="s">
        <v>39</v>
      </c>
      <c r="K213" s="15" t="s">
        <v>39</v>
      </c>
      <c r="L213" s="15" t="s">
        <v>39</v>
      </c>
      <c r="M213" s="15" t="s">
        <v>39</v>
      </c>
      <c r="N213" s="19" t="s">
        <v>38</v>
      </c>
      <c r="O213" s="15" t="s">
        <v>39</v>
      </c>
      <c r="P213" s="19" t="s">
        <v>39</v>
      </c>
      <c r="Q213" s="15" t="s">
        <v>39</v>
      </c>
      <c r="R213" s="20" t="s">
        <v>39</v>
      </c>
      <c r="S213" s="15" t="s">
        <v>39</v>
      </c>
      <c r="T213" s="19" t="s">
        <v>25</v>
      </c>
      <c r="U213" s="15">
        <v>13.8</v>
      </c>
      <c r="V213" s="15">
        <v>1.8</v>
      </c>
      <c r="W213" s="21">
        <v>41974</v>
      </c>
      <c r="X213" s="21">
        <v>43800</v>
      </c>
      <c r="Y213" s="22">
        <v>0</v>
      </c>
      <c r="Z213" s="22">
        <v>0</v>
      </c>
      <c r="AA213" s="22">
        <v>0</v>
      </c>
      <c r="AB213" s="22">
        <v>0</v>
      </c>
      <c r="AC213" s="22">
        <v>546.62400000000002</v>
      </c>
      <c r="AD213" s="22">
        <v>4488.0108</v>
      </c>
      <c r="AE213" s="22">
        <v>0</v>
      </c>
      <c r="AF213" s="22">
        <v>0</v>
      </c>
      <c r="AG213" s="22">
        <v>0</v>
      </c>
      <c r="AH213" s="22">
        <v>0</v>
      </c>
      <c r="AI213" s="22">
        <v>0</v>
      </c>
      <c r="AJ213" s="22">
        <v>0</v>
      </c>
      <c r="AK213" s="22">
        <v>0</v>
      </c>
      <c r="AL213" s="22">
        <v>0</v>
      </c>
      <c r="AM213" s="22">
        <v>0</v>
      </c>
      <c r="AN213" s="22">
        <v>0</v>
      </c>
      <c r="AO213" s="22">
        <v>0</v>
      </c>
      <c r="AP213" s="22">
        <v>0</v>
      </c>
      <c r="AQ213" s="22">
        <v>0</v>
      </c>
      <c r="AR213" s="22">
        <v>0</v>
      </c>
      <c r="AS213" s="22">
        <v>0</v>
      </c>
      <c r="AT213" s="22">
        <v>0</v>
      </c>
      <c r="AU213" s="22">
        <v>0</v>
      </c>
      <c r="AV213" s="22">
        <v>0</v>
      </c>
      <c r="AW213" s="22">
        <v>0</v>
      </c>
      <c r="AX213" s="22"/>
      <c r="AY213" s="22">
        <f t="shared" si="6"/>
        <v>5034.6347999999998</v>
      </c>
      <c r="AZ213" s="19" t="s">
        <v>39</v>
      </c>
    </row>
    <row r="214" spans="1:52" s="14" customFormat="1" ht="15.75" thickBot="1">
      <c r="A214" s="19">
        <v>211</v>
      </c>
      <c r="B214" s="15" t="s">
        <v>230</v>
      </c>
      <c r="C214" s="15" t="s">
        <v>231</v>
      </c>
      <c r="D214" s="18" t="s">
        <v>2143</v>
      </c>
      <c r="E214" s="15" t="s">
        <v>54</v>
      </c>
      <c r="F214" s="15" t="s">
        <v>1185</v>
      </c>
      <c r="G214" s="19" t="s">
        <v>38</v>
      </c>
      <c r="H214" s="15" t="s">
        <v>32</v>
      </c>
      <c r="I214" s="15" t="s">
        <v>1325</v>
      </c>
      <c r="J214" s="15">
        <v>115</v>
      </c>
      <c r="K214" s="15">
        <v>2</v>
      </c>
      <c r="L214" s="15">
        <v>2.4</v>
      </c>
      <c r="M214" s="15">
        <v>4.8</v>
      </c>
      <c r="N214" s="19" t="s">
        <v>38</v>
      </c>
      <c r="O214" s="15" t="s">
        <v>39</v>
      </c>
      <c r="P214" s="19" t="s">
        <v>39</v>
      </c>
      <c r="Q214" s="15" t="s">
        <v>39</v>
      </c>
      <c r="R214" s="20" t="s">
        <v>39</v>
      </c>
      <c r="S214" s="15" t="s">
        <v>39</v>
      </c>
      <c r="T214" s="19" t="s">
        <v>39</v>
      </c>
      <c r="U214" s="15"/>
      <c r="V214" s="15" t="s">
        <v>39</v>
      </c>
      <c r="W214" s="21">
        <v>41974</v>
      </c>
      <c r="X214" s="21">
        <v>43800</v>
      </c>
      <c r="Y214" s="22">
        <v>0</v>
      </c>
      <c r="Z214" s="22">
        <v>0</v>
      </c>
      <c r="AA214" s="22">
        <v>0</v>
      </c>
      <c r="AB214" s="22">
        <v>0</v>
      </c>
      <c r="AC214" s="22">
        <v>687.83519999999999</v>
      </c>
      <c r="AD214" s="22">
        <v>31323.8328</v>
      </c>
      <c r="AE214" s="22">
        <v>0</v>
      </c>
      <c r="AF214" s="22">
        <v>0</v>
      </c>
      <c r="AG214" s="22">
        <v>0</v>
      </c>
      <c r="AH214" s="22">
        <v>0</v>
      </c>
      <c r="AI214" s="22">
        <v>0</v>
      </c>
      <c r="AJ214" s="22">
        <v>0</v>
      </c>
      <c r="AK214" s="22">
        <v>0</v>
      </c>
      <c r="AL214" s="22">
        <v>0</v>
      </c>
      <c r="AM214" s="22">
        <v>0</v>
      </c>
      <c r="AN214" s="22">
        <v>0</v>
      </c>
      <c r="AO214" s="22">
        <v>0</v>
      </c>
      <c r="AP214" s="22">
        <v>0</v>
      </c>
      <c r="AQ214" s="22">
        <v>0</v>
      </c>
      <c r="AR214" s="22">
        <v>0</v>
      </c>
      <c r="AS214" s="22">
        <v>0</v>
      </c>
      <c r="AT214" s="22">
        <v>0</v>
      </c>
      <c r="AU214" s="22">
        <v>0</v>
      </c>
      <c r="AV214" s="22">
        <v>0</v>
      </c>
      <c r="AW214" s="22">
        <v>0</v>
      </c>
      <c r="AX214" s="22"/>
      <c r="AY214" s="22">
        <f t="shared" si="6"/>
        <v>32011.668000000001</v>
      </c>
      <c r="AZ214" s="19" t="s">
        <v>39</v>
      </c>
    </row>
    <row r="215" spans="1:52" s="14" customFormat="1" ht="15.75" thickBot="1">
      <c r="A215" s="19">
        <v>212</v>
      </c>
      <c r="B215" s="15" t="s">
        <v>252</v>
      </c>
      <c r="C215" s="15" t="s">
        <v>253</v>
      </c>
      <c r="D215" s="18" t="s">
        <v>2017</v>
      </c>
      <c r="E215" s="15" t="s">
        <v>54</v>
      </c>
      <c r="F215" s="15" t="s">
        <v>1185</v>
      </c>
      <c r="G215" s="19" t="s">
        <v>38</v>
      </c>
      <c r="H215" s="15" t="s">
        <v>39</v>
      </c>
      <c r="I215" s="15" t="s">
        <v>39</v>
      </c>
      <c r="J215" s="15" t="s">
        <v>39</v>
      </c>
      <c r="K215" s="15" t="s">
        <v>39</v>
      </c>
      <c r="L215" s="15" t="s">
        <v>39</v>
      </c>
      <c r="M215" s="15" t="s">
        <v>39</v>
      </c>
      <c r="N215" s="19" t="s">
        <v>38</v>
      </c>
      <c r="O215" s="15" t="s">
        <v>39</v>
      </c>
      <c r="P215" s="19" t="s">
        <v>39</v>
      </c>
      <c r="Q215" s="15" t="s">
        <v>39</v>
      </c>
      <c r="R215" s="20" t="s">
        <v>39</v>
      </c>
      <c r="S215" s="15" t="s">
        <v>39</v>
      </c>
      <c r="T215" s="19" t="s">
        <v>25</v>
      </c>
      <c r="U215" s="15">
        <v>13.8</v>
      </c>
      <c r="V215" s="15">
        <v>1.2</v>
      </c>
      <c r="W215" s="21">
        <v>41974</v>
      </c>
      <c r="X215" s="21">
        <v>43800</v>
      </c>
      <c r="Y215" s="22">
        <v>0</v>
      </c>
      <c r="Z215" s="22">
        <v>0</v>
      </c>
      <c r="AA215" s="22">
        <v>0</v>
      </c>
      <c r="AB215" s="22">
        <v>0</v>
      </c>
      <c r="AC215" s="22">
        <v>521.57040000000006</v>
      </c>
      <c r="AD215" s="22">
        <v>4284.1656000000003</v>
      </c>
      <c r="AE215" s="22">
        <v>0</v>
      </c>
      <c r="AF215" s="22">
        <v>0</v>
      </c>
      <c r="AG215" s="22">
        <v>0</v>
      </c>
      <c r="AH215" s="22">
        <v>0</v>
      </c>
      <c r="AI215" s="22">
        <v>0</v>
      </c>
      <c r="AJ215" s="22">
        <v>0</v>
      </c>
      <c r="AK215" s="22">
        <v>0</v>
      </c>
      <c r="AL215" s="22">
        <v>0</v>
      </c>
      <c r="AM215" s="22">
        <v>0</v>
      </c>
      <c r="AN215" s="22">
        <v>0</v>
      </c>
      <c r="AO215" s="22">
        <v>0</v>
      </c>
      <c r="AP215" s="22">
        <v>0</v>
      </c>
      <c r="AQ215" s="22">
        <v>0</v>
      </c>
      <c r="AR215" s="22">
        <v>0</v>
      </c>
      <c r="AS215" s="22">
        <v>0</v>
      </c>
      <c r="AT215" s="22">
        <v>0</v>
      </c>
      <c r="AU215" s="22">
        <v>0</v>
      </c>
      <c r="AV215" s="22">
        <v>0</v>
      </c>
      <c r="AW215" s="22">
        <v>0</v>
      </c>
      <c r="AX215" s="22"/>
      <c r="AY215" s="22">
        <f t="shared" si="6"/>
        <v>4805.7360000000008</v>
      </c>
      <c r="AZ215" s="19" t="s">
        <v>39</v>
      </c>
    </row>
    <row r="216" spans="1:52" s="14" customFormat="1" ht="15.75" thickBot="1">
      <c r="A216" s="19">
        <v>213</v>
      </c>
      <c r="B216" s="15" t="s">
        <v>252</v>
      </c>
      <c r="C216" s="15" t="s">
        <v>253</v>
      </c>
      <c r="D216" s="18" t="s">
        <v>2144</v>
      </c>
      <c r="E216" s="15" t="s">
        <v>54</v>
      </c>
      <c r="F216" s="15" t="s">
        <v>1185</v>
      </c>
      <c r="G216" s="19" t="s">
        <v>38</v>
      </c>
      <c r="H216" s="15" t="s">
        <v>31</v>
      </c>
      <c r="I216" s="15" t="s">
        <v>1268</v>
      </c>
      <c r="J216" s="15">
        <v>115</v>
      </c>
      <c r="K216" s="15">
        <v>2</v>
      </c>
      <c r="L216" s="15">
        <v>0.1</v>
      </c>
      <c r="M216" s="15">
        <v>0.2</v>
      </c>
      <c r="N216" s="19" t="s">
        <v>38</v>
      </c>
      <c r="O216" s="15" t="s">
        <v>39</v>
      </c>
      <c r="P216" s="19" t="s">
        <v>39</v>
      </c>
      <c r="Q216" s="15" t="s">
        <v>39</v>
      </c>
      <c r="R216" s="20" t="s">
        <v>39</v>
      </c>
      <c r="S216" s="15" t="s">
        <v>39</v>
      </c>
      <c r="T216" s="19" t="s">
        <v>39</v>
      </c>
      <c r="U216" s="15"/>
      <c r="V216" s="15" t="s">
        <v>39</v>
      </c>
      <c r="W216" s="21">
        <v>41974</v>
      </c>
      <c r="X216" s="21">
        <v>43800</v>
      </c>
      <c r="Y216" s="22">
        <v>0</v>
      </c>
      <c r="Z216" s="22">
        <v>0</v>
      </c>
      <c r="AA216" s="22">
        <v>0</v>
      </c>
      <c r="AB216" s="22">
        <v>0</v>
      </c>
      <c r="AC216" s="22">
        <v>3.4164000000000003</v>
      </c>
      <c r="AD216" s="22">
        <v>166.26480000000001</v>
      </c>
      <c r="AE216" s="22">
        <v>0</v>
      </c>
      <c r="AF216" s="22">
        <v>0</v>
      </c>
      <c r="AG216" s="22">
        <v>0</v>
      </c>
      <c r="AH216" s="22">
        <v>0</v>
      </c>
      <c r="AI216" s="22">
        <v>0</v>
      </c>
      <c r="AJ216" s="22">
        <v>0</v>
      </c>
      <c r="AK216" s="22">
        <v>0</v>
      </c>
      <c r="AL216" s="22">
        <v>0</v>
      </c>
      <c r="AM216" s="22">
        <v>0</v>
      </c>
      <c r="AN216" s="22">
        <v>0</v>
      </c>
      <c r="AO216" s="22">
        <v>0</v>
      </c>
      <c r="AP216" s="22">
        <v>0</v>
      </c>
      <c r="AQ216" s="22">
        <v>0</v>
      </c>
      <c r="AR216" s="22">
        <v>0</v>
      </c>
      <c r="AS216" s="22">
        <v>0</v>
      </c>
      <c r="AT216" s="22">
        <v>0</v>
      </c>
      <c r="AU216" s="22">
        <v>0</v>
      </c>
      <c r="AV216" s="22">
        <v>0</v>
      </c>
      <c r="AW216" s="22">
        <v>0</v>
      </c>
      <c r="AX216" s="22"/>
      <c r="AY216" s="22">
        <f t="shared" si="6"/>
        <v>169.68120000000002</v>
      </c>
      <c r="AZ216" s="19" t="s">
        <v>39</v>
      </c>
    </row>
    <row r="217" spans="1:52" s="14" customFormat="1" ht="15.75" thickBot="1">
      <c r="A217" s="19">
        <v>214</v>
      </c>
      <c r="B217" s="15" t="s">
        <v>252</v>
      </c>
      <c r="C217" s="15" t="s">
        <v>253</v>
      </c>
      <c r="D217" s="18" t="s">
        <v>747</v>
      </c>
      <c r="E217" s="15" t="s">
        <v>54</v>
      </c>
      <c r="F217" s="15" t="s">
        <v>1185</v>
      </c>
      <c r="G217" s="19" t="s">
        <v>38</v>
      </c>
      <c r="H217" s="15" t="s">
        <v>39</v>
      </c>
      <c r="I217" s="15" t="s">
        <v>39</v>
      </c>
      <c r="J217" s="15" t="s">
        <v>39</v>
      </c>
      <c r="K217" s="15" t="s">
        <v>39</v>
      </c>
      <c r="L217" s="15" t="s">
        <v>39</v>
      </c>
      <c r="M217" s="15" t="s">
        <v>39</v>
      </c>
      <c r="N217" s="19" t="s">
        <v>38</v>
      </c>
      <c r="O217" s="15" t="s">
        <v>28</v>
      </c>
      <c r="P217" s="19">
        <v>1</v>
      </c>
      <c r="Q217" s="15">
        <v>12.5</v>
      </c>
      <c r="R217" s="20" t="s">
        <v>1267</v>
      </c>
      <c r="S217" s="15">
        <v>5</v>
      </c>
      <c r="T217" s="19" t="s">
        <v>39</v>
      </c>
      <c r="U217" s="15"/>
      <c r="V217" s="15" t="s">
        <v>39</v>
      </c>
      <c r="W217" s="21">
        <v>41974</v>
      </c>
      <c r="X217" s="21">
        <v>43800</v>
      </c>
      <c r="Y217" s="22">
        <v>0</v>
      </c>
      <c r="Z217" s="22">
        <v>0</v>
      </c>
      <c r="AA217" s="22">
        <v>0</v>
      </c>
      <c r="AB217" s="22">
        <v>0</v>
      </c>
      <c r="AC217" s="22">
        <v>11075.968800000001</v>
      </c>
      <c r="AD217" s="22">
        <v>41887.3416</v>
      </c>
      <c r="AE217" s="22">
        <v>0</v>
      </c>
      <c r="AF217" s="22">
        <v>0</v>
      </c>
      <c r="AG217" s="22">
        <v>0</v>
      </c>
      <c r="AH217" s="22">
        <v>0</v>
      </c>
      <c r="AI217" s="22">
        <v>0</v>
      </c>
      <c r="AJ217" s="22">
        <v>0</v>
      </c>
      <c r="AK217" s="22">
        <v>0</v>
      </c>
      <c r="AL217" s="22">
        <v>0</v>
      </c>
      <c r="AM217" s="22">
        <v>0</v>
      </c>
      <c r="AN217" s="22">
        <v>0</v>
      </c>
      <c r="AO217" s="22">
        <v>0</v>
      </c>
      <c r="AP217" s="22">
        <v>0</v>
      </c>
      <c r="AQ217" s="22">
        <v>0</v>
      </c>
      <c r="AR217" s="22">
        <v>0</v>
      </c>
      <c r="AS217" s="22">
        <v>0</v>
      </c>
      <c r="AT217" s="22">
        <v>0</v>
      </c>
      <c r="AU217" s="22">
        <v>0</v>
      </c>
      <c r="AV217" s="22">
        <v>0</v>
      </c>
      <c r="AW217" s="22">
        <v>0</v>
      </c>
      <c r="AX217" s="22"/>
      <c r="AY217" s="22">
        <f t="shared" si="6"/>
        <v>52963.310400000002</v>
      </c>
      <c r="AZ217" s="19" t="s">
        <v>1326</v>
      </c>
    </row>
    <row r="218" spans="1:52" s="14" customFormat="1" ht="15.75" thickBot="1">
      <c r="A218" s="19">
        <v>215</v>
      </c>
      <c r="B218" s="15" t="s">
        <v>256</v>
      </c>
      <c r="C218" s="15" t="s">
        <v>231</v>
      </c>
      <c r="D218" s="18" t="s">
        <v>748</v>
      </c>
      <c r="E218" s="15" t="s">
        <v>54</v>
      </c>
      <c r="F218" s="15" t="s">
        <v>1185</v>
      </c>
      <c r="G218" s="19" t="s">
        <v>38</v>
      </c>
      <c r="H218" s="15" t="s">
        <v>39</v>
      </c>
      <c r="I218" s="15" t="s">
        <v>39</v>
      </c>
      <c r="J218" s="15" t="s">
        <v>39</v>
      </c>
      <c r="K218" s="15" t="s">
        <v>39</v>
      </c>
      <c r="L218" s="15" t="s">
        <v>39</v>
      </c>
      <c r="M218" s="15" t="s">
        <v>39</v>
      </c>
      <c r="N218" s="19" t="s">
        <v>38</v>
      </c>
      <c r="O218" s="15" t="s">
        <v>28</v>
      </c>
      <c r="P218" s="19">
        <v>1</v>
      </c>
      <c r="Q218" s="15">
        <v>20</v>
      </c>
      <c r="R218" s="20" t="s">
        <v>1267</v>
      </c>
      <c r="S218" s="15">
        <v>4</v>
      </c>
      <c r="T218" s="19" t="s">
        <v>39</v>
      </c>
      <c r="U218" s="15"/>
      <c r="V218" s="15" t="s">
        <v>39</v>
      </c>
      <c r="W218" s="21">
        <v>41760</v>
      </c>
      <c r="X218" s="21">
        <v>43800</v>
      </c>
      <c r="Y218" s="22">
        <v>0</v>
      </c>
      <c r="Z218" s="22">
        <v>0</v>
      </c>
      <c r="AA218" s="22">
        <v>0</v>
      </c>
      <c r="AB218" s="22">
        <v>0</v>
      </c>
      <c r="AC218" s="22">
        <v>26266.422000000002</v>
      </c>
      <c r="AD218" s="22">
        <v>10334.61</v>
      </c>
      <c r="AE218" s="22">
        <v>0</v>
      </c>
      <c r="AF218" s="22">
        <v>0</v>
      </c>
      <c r="AG218" s="22">
        <v>0</v>
      </c>
      <c r="AH218" s="22">
        <v>0</v>
      </c>
      <c r="AI218" s="22">
        <v>0</v>
      </c>
      <c r="AJ218" s="22">
        <v>0</v>
      </c>
      <c r="AK218" s="22">
        <v>0</v>
      </c>
      <c r="AL218" s="22">
        <v>0</v>
      </c>
      <c r="AM218" s="22">
        <v>0</v>
      </c>
      <c r="AN218" s="22">
        <v>0</v>
      </c>
      <c r="AO218" s="22">
        <v>0</v>
      </c>
      <c r="AP218" s="22">
        <v>0</v>
      </c>
      <c r="AQ218" s="22">
        <v>0</v>
      </c>
      <c r="AR218" s="22">
        <v>0</v>
      </c>
      <c r="AS218" s="22">
        <v>0</v>
      </c>
      <c r="AT218" s="22">
        <v>0</v>
      </c>
      <c r="AU218" s="22">
        <v>0</v>
      </c>
      <c r="AV218" s="22">
        <v>0</v>
      </c>
      <c r="AW218" s="22">
        <v>0</v>
      </c>
      <c r="AX218" s="22"/>
      <c r="AY218" s="22">
        <f t="shared" si="6"/>
        <v>36601.032000000007</v>
      </c>
      <c r="AZ218" s="19" t="s">
        <v>1327</v>
      </c>
    </row>
    <row r="219" spans="1:52" s="14" customFormat="1" ht="15.75" thickBot="1">
      <c r="A219" s="19">
        <v>216</v>
      </c>
      <c r="B219" s="15" t="s">
        <v>2301</v>
      </c>
      <c r="C219" s="15" t="s">
        <v>136</v>
      </c>
      <c r="D219" s="18" t="s">
        <v>2284</v>
      </c>
      <c r="E219" s="15" t="s">
        <v>58</v>
      </c>
      <c r="F219" s="15" t="s">
        <v>1185</v>
      </c>
      <c r="G219" s="19" t="s">
        <v>38</v>
      </c>
      <c r="H219" s="15"/>
      <c r="I219" s="15"/>
      <c r="J219" s="15"/>
      <c r="K219" s="15"/>
      <c r="L219" s="15"/>
      <c r="M219" s="15"/>
      <c r="N219" s="19" t="s">
        <v>38</v>
      </c>
      <c r="O219" s="15" t="s">
        <v>29</v>
      </c>
      <c r="P219" s="19">
        <v>1</v>
      </c>
      <c r="Q219" s="15"/>
      <c r="R219" s="20"/>
      <c r="S219" s="15"/>
      <c r="T219" s="19"/>
      <c r="U219" s="15"/>
      <c r="V219" s="15"/>
      <c r="W219" s="21">
        <v>42095</v>
      </c>
      <c r="X219" s="21">
        <v>43252</v>
      </c>
      <c r="Y219" s="22">
        <v>0</v>
      </c>
      <c r="Z219" s="22">
        <v>0</v>
      </c>
      <c r="AA219" s="22">
        <v>0</v>
      </c>
      <c r="AB219" s="22">
        <v>9341.5763999999999</v>
      </c>
      <c r="AC219" s="22">
        <v>3310.4916000000003</v>
      </c>
      <c r="AD219" s="22">
        <v>0</v>
      </c>
      <c r="AE219" s="22">
        <v>0</v>
      </c>
      <c r="AF219" s="22">
        <v>0</v>
      </c>
      <c r="AG219" s="22">
        <v>0</v>
      </c>
      <c r="AH219" s="22">
        <v>0</v>
      </c>
      <c r="AI219" s="22">
        <v>0</v>
      </c>
      <c r="AJ219" s="22">
        <v>0</v>
      </c>
      <c r="AK219" s="22">
        <v>0</v>
      </c>
      <c r="AL219" s="22">
        <v>0</v>
      </c>
      <c r="AM219" s="22">
        <v>0</v>
      </c>
      <c r="AN219" s="22">
        <v>0</v>
      </c>
      <c r="AO219" s="22">
        <v>0</v>
      </c>
      <c r="AP219" s="22">
        <v>0</v>
      </c>
      <c r="AQ219" s="22">
        <v>0</v>
      </c>
      <c r="AR219" s="22">
        <v>0</v>
      </c>
      <c r="AS219" s="22">
        <v>0</v>
      </c>
      <c r="AT219" s="22">
        <v>0</v>
      </c>
      <c r="AU219" s="22">
        <v>0</v>
      </c>
      <c r="AV219" s="22">
        <v>0</v>
      </c>
      <c r="AW219" s="22">
        <v>0</v>
      </c>
      <c r="AX219" s="22"/>
      <c r="AY219" s="22"/>
      <c r="AZ219" s="19"/>
    </row>
    <row r="220" spans="1:52" s="14" customFormat="1" ht="15.75" thickBot="1">
      <c r="A220" s="19">
        <v>217</v>
      </c>
      <c r="B220" s="15" t="s">
        <v>2301</v>
      </c>
      <c r="C220" s="15" t="s">
        <v>406</v>
      </c>
      <c r="D220" s="18" t="s">
        <v>2285</v>
      </c>
      <c r="E220" s="15" t="s">
        <v>58</v>
      </c>
      <c r="F220" s="15" t="s">
        <v>1185</v>
      </c>
      <c r="G220" s="19" t="s">
        <v>38</v>
      </c>
      <c r="H220" s="15"/>
      <c r="I220" s="15"/>
      <c r="J220" s="15"/>
      <c r="K220" s="15"/>
      <c r="L220" s="15"/>
      <c r="M220" s="15"/>
      <c r="N220" s="19" t="s">
        <v>38</v>
      </c>
      <c r="O220" s="15" t="s">
        <v>28</v>
      </c>
      <c r="P220" s="19">
        <v>1</v>
      </c>
      <c r="Q220" s="15">
        <v>30</v>
      </c>
      <c r="R220" s="20" t="s">
        <v>1286</v>
      </c>
      <c r="S220" s="15">
        <v>2</v>
      </c>
      <c r="T220" s="19"/>
      <c r="U220" s="15"/>
      <c r="V220" s="15"/>
      <c r="W220" s="21">
        <v>42095</v>
      </c>
      <c r="X220" s="21">
        <v>43252</v>
      </c>
      <c r="Y220" s="22">
        <v>0</v>
      </c>
      <c r="Z220" s="22">
        <v>0</v>
      </c>
      <c r="AA220" s="22">
        <v>0</v>
      </c>
      <c r="AB220" s="22">
        <v>27557.821200000002</v>
      </c>
      <c r="AC220" s="22">
        <v>6948.9576000000006</v>
      </c>
      <c r="AD220" s="22">
        <v>0</v>
      </c>
      <c r="AE220" s="22">
        <v>0</v>
      </c>
      <c r="AF220" s="22">
        <v>0</v>
      </c>
      <c r="AG220" s="22">
        <v>0</v>
      </c>
      <c r="AH220" s="22">
        <v>0</v>
      </c>
      <c r="AI220" s="22">
        <v>0</v>
      </c>
      <c r="AJ220" s="22">
        <v>0</v>
      </c>
      <c r="AK220" s="22">
        <v>0</v>
      </c>
      <c r="AL220" s="22">
        <v>0</v>
      </c>
      <c r="AM220" s="22">
        <v>0</v>
      </c>
      <c r="AN220" s="22">
        <v>0</v>
      </c>
      <c r="AO220" s="22">
        <v>0</v>
      </c>
      <c r="AP220" s="22">
        <v>0</v>
      </c>
      <c r="AQ220" s="22">
        <v>0</v>
      </c>
      <c r="AR220" s="22">
        <v>0</v>
      </c>
      <c r="AS220" s="22">
        <v>0</v>
      </c>
      <c r="AT220" s="22">
        <v>0</v>
      </c>
      <c r="AU220" s="22">
        <v>0</v>
      </c>
      <c r="AV220" s="22">
        <v>0</v>
      </c>
      <c r="AW220" s="22">
        <v>0</v>
      </c>
      <c r="AX220" s="22"/>
      <c r="AY220" s="22"/>
      <c r="AZ220" s="19"/>
    </row>
    <row r="221" spans="1:52" s="14" customFormat="1" ht="15.75" thickBot="1">
      <c r="A221" s="19">
        <v>218</v>
      </c>
      <c r="B221" s="15" t="s">
        <v>2301</v>
      </c>
      <c r="C221" s="15" t="s">
        <v>406</v>
      </c>
      <c r="D221" s="18" t="s">
        <v>2286</v>
      </c>
      <c r="E221" s="15" t="s">
        <v>58</v>
      </c>
      <c r="F221" s="15" t="s">
        <v>1185</v>
      </c>
      <c r="G221" s="19" t="s">
        <v>38</v>
      </c>
      <c r="H221" s="15"/>
      <c r="I221" s="15"/>
      <c r="J221" s="15"/>
      <c r="K221" s="15"/>
      <c r="L221" s="15"/>
      <c r="M221" s="15"/>
      <c r="N221" s="19" t="s">
        <v>38</v>
      </c>
      <c r="O221" s="15"/>
      <c r="P221" s="19"/>
      <c r="Q221" s="15"/>
      <c r="R221" s="20"/>
      <c r="S221" s="15"/>
      <c r="T221" s="19" t="s">
        <v>25</v>
      </c>
      <c r="U221" s="15">
        <v>34.5</v>
      </c>
      <c r="V221" s="15">
        <v>1.8</v>
      </c>
      <c r="W221" s="21">
        <v>42095</v>
      </c>
      <c r="X221" s="21">
        <v>43252</v>
      </c>
      <c r="Y221" s="22">
        <v>0</v>
      </c>
      <c r="Z221" s="22">
        <v>0</v>
      </c>
      <c r="AA221" s="22">
        <v>0</v>
      </c>
      <c r="AB221" s="22">
        <v>3975.5508</v>
      </c>
      <c r="AC221" s="22">
        <v>1408.6956</v>
      </c>
      <c r="AD221" s="22">
        <v>0</v>
      </c>
      <c r="AE221" s="22">
        <v>0</v>
      </c>
      <c r="AF221" s="22">
        <v>0</v>
      </c>
      <c r="AG221" s="22">
        <v>0</v>
      </c>
      <c r="AH221" s="22">
        <v>0</v>
      </c>
      <c r="AI221" s="22">
        <v>0</v>
      </c>
      <c r="AJ221" s="22">
        <v>0</v>
      </c>
      <c r="AK221" s="22">
        <v>0</v>
      </c>
      <c r="AL221" s="22">
        <v>0</v>
      </c>
      <c r="AM221" s="22">
        <v>0</v>
      </c>
      <c r="AN221" s="22">
        <v>0</v>
      </c>
      <c r="AO221" s="22">
        <v>0</v>
      </c>
      <c r="AP221" s="22">
        <v>0</v>
      </c>
      <c r="AQ221" s="22">
        <v>0</v>
      </c>
      <c r="AR221" s="22">
        <v>0</v>
      </c>
      <c r="AS221" s="22">
        <v>0</v>
      </c>
      <c r="AT221" s="22">
        <v>0</v>
      </c>
      <c r="AU221" s="22">
        <v>0</v>
      </c>
      <c r="AV221" s="22">
        <v>0</v>
      </c>
      <c r="AW221" s="22">
        <v>0</v>
      </c>
      <c r="AX221" s="22"/>
      <c r="AY221" s="22"/>
      <c r="AZ221" s="19"/>
    </row>
    <row r="222" spans="1:52" s="14" customFormat="1" ht="15.75" thickBot="1">
      <c r="A222" s="19">
        <v>219</v>
      </c>
      <c r="B222" s="15" t="s">
        <v>2301</v>
      </c>
      <c r="C222" s="15" t="s">
        <v>136</v>
      </c>
      <c r="D222" s="18" t="s">
        <v>2302</v>
      </c>
      <c r="E222" s="15" t="s">
        <v>58</v>
      </c>
      <c r="F222" s="15" t="s">
        <v>1185</v>
      </c>
      <c r="G222" s="19" t="s">
        <v>38</v>
      </c>
      <c r="H222" s="15" t="s">
        <v>31</v>
      </c>
      <c r="I222" s="15" t="s">
        <v>1266</v>
      </c>
      <c r="J222" s="15">
        <v>115</v>
      </c>
      <c r="K222" s="15">
        <v>1</v>
      </c>
      <c r="L222" s="15">
        <v>52.4</v>
      </c>
      <c r="M222" s="15">
        <v>52.4</v>
      </c>
      <c r="N222" s="19" t="s">
        <v>38</v>
      </c>
      <c r="O222" s="15"/>
      <c r="P222" s="19"/>
      <c r="Q222" s="15"/>
      <c r="R222" s="20"/>
      <c r="S222" s="15"/>
      <c r="T222" s="19"/>
      <c r="U222" s="15"/>
      <c r="V222" s="15"/>
      <c r="W222" s="21">
        <v>42095</v>
      </c>
      <c r="X222" s="21">
        <v>43435</v>
      </c>
      <c r="Y222" s="22">
        <v>0</v>
      </c>
      <c r="Z222" s="22">
        <v>0</v>
      </c>
      <c r="AA222" s="22">
        <v>0</v>
      </c>
      <c r="AB222" s="22">
        <v>1280.0112000000001</v>
      </c>
      <c r="AC222" s="22">
        <v>58253.036400000005</v>
      </c>
      <c r="AD222" s="22">
        <v>0</v>
      </c>
      <c r="AE222" s="22">
        <v>0</v>
      </c>
      <c r="AF222" s="22">
        <v>0</v>
      </c>
      <c r="AG222" s="22">
        <v>0</v>
      </c>
      <c r="AH222" s="22">
        <v>0</v>
      </c>
      <c r="AI222" s="22">
        <v>0</v>
      </c>
      <c r="AJ222" s="22">
        <v>0</v>
      </c>
      <c r="AK222" s="22">
        <v>0</v>
      </c>
      <c r="AL222" s="22">
        <v>0</v>
      </c>
      <c r="AM222" s="22">
        <v>0</v>
      </c>
      <c r="AN222" s="22">
        <v>0</v>
      </c>
      <c r="AO222" s="22">
        <v>0</v>
      </c>
      <c r="AP222" s="22">
        <v>0</v>
      </c>
      <c r="AQ222" s="22">
        <v>0</v>
      </c>
      <c r="AR222" s="22">
        <v>0</v>
      </c>
      <c r="AS222" s="22">
        <v>0</v>
      </c>
      <c r="AT222" s="22">
        <v>0</v>
      </c>
      <c r="AU222" s="22">
        <v>0</v>
      </c>
      <c r="AV222" s="22">
        <v>0</v>
      </c>
      <c r="AW222" s="22">
        <v>0</v>
      </c>
      <c r="AX222" s="22"/>
      <c r="AY222" s="22"/>
      <c r="AZ222" s="19"/>
    </row>
    <row r="223" spans="1:52" s="14" customFormat="1" ht="15.75" thickBot="1">
      <c r="A223" s="19">
        <v>220</v>
      </c>
      <c r="B223" s="15" t="s">
        <v>416</v>
      </c>
      <c r="C223" s="15" t="s">
        <v>408</v>
      </c>
      <c r="D223" s="18" t="s">
        <v>396</v>
      </c>
      <c r="E223" s="15" t="s">
        <v>58</v>
      </c>
      <c r="F223" s="15" t="s">
        <v>1185</v>
      </c>
      <c r="G223" s="19" t="s">
        <v>38</v>
      </c>
      <c r="H223" s="15" t="s">
        <v>39</v>
      </c>
      <c r="I223" s="15" t="s">
        <v>39</v>
      </c>
      <c r="J223" s="15" t="s">
        <v>39</v>
      </c>
      <c r="K223" s="15" t="s">
        <v>39</v>
      </c>
      <c r="L223" s="15" t="s">
        <v>39</v>
      </c>
      <c r="M223" s="15" t="s">
        <v>39</v>
      </c>
      <c r="N223" s="19" t="s">
        <v>38</v>
      </c>
      <c r="O223" s="15" t="s">
        <v>29</v>
      </c>
      <c r="P223" s="19">
        <v>1</v>
      </c>
      <c r="Q223" s="15"/>
      <c r="R223" s="20" t="s">
        <v>39</v>
      </c>
      <c r="S223" s="15" t="s">
        <v>39</v>
      </c>
      <c r="T223" s="19" t="s">
        <v>39</v>
      </c>
      <c r="U223" s="15"/>
      <c r="V223" s="15" t="s">
        <v>39</v>
      </c>
      <c r="W223" s="21">
        <v>42461</v>
      </c>
      <c r="X223" s="21">
        <v>42461</v>
      </c>
      <c r="Y223" s="22">
        <v>0</v>
      </c>
      <c r="Z223" s="22">
        <v>9075.0972000000002</v>
      </c>
      <c r="AA223" s="22">
        <v>3217.11</v>
      </c>
      <c r="AB223" s="22">
        <v>0</v>
      </c>
      <c r="AC223" s="22">
        <v>0</v>
      </c>
      <c r="AD223" s="22">
        <v>0</v>
      </c>
      <c r="AE223" s="22">
        <v>0</v>
      </c>
      <c r="AF223" s="22">
        <v>0</v>
      </c>
      <c r="AG223" s="22">
        <v>0</v>
      </c>
      <c r="AH223" s="22">
        <v>0</v>
      </c>
      <c r="AI223" s="22">
        <v>0</v>
      </c>
      <c r="AJ223" s="22">
        <v>0</v>
      </c>
      <c r="AK223" s="22">
        <v>0</v>
      </c>
      <c r="AL223" s="22">
        <v>0</v>
      </c>
      <c r="AM223" s="22">
        <v>0</v>
      </c>
      <c r="AN223" s="22">
        <v>0</v>
      </c>
      <c r="AO223" s="22">
        <v>0</v>
      </c>
      <c r="AP223" s="22">
        <v>0</v>
      </c>
      <c r="AQ223" s="22">
        <v>0</v>
      </c>
      <c r="AR223" s="22">
        <v>0</v>
      </c>
      <c r="AS223" s="22">
        <v>0</v>
      </c>
      <c r="AT223" s="22">
        <v>0</v>
      </c>
      <c r="AU223" s="22">
        <v>0</v>
      </c>
      <c r="AV223" s="22">
        <v>0</v>
      </c>
      <c r="AW223" s="22">
        <v>0</v>
      </c>
      <c r="AX223" s="22"/>
      <c r="AY223" s="22">
        <f t="shared" ref="AY223:AY237" si="7">SUM(Y223:AX223)</f>
        <v>12292.207200000001</v>
      </c>
      <c r="AZ223" s="19" t="s">
        <v>1328</v>
      </c>
    </row>
    <row r="224" spans="1:52" s="14" customFormat="1" ht="15.75" thickBot="1">
      <c r="A224" s="19">
        <v>221</v>
      </c>
      <c r="B224" s="15" t="s">
        <v>416</v>
      </c>
      <c r="C224" s="15" t="s">
        <v>408</v>
      </c>
      <c r="D224" s="18" t="s">
        <v>702</v>
      </c>
      <c r="E224" s="15" t="s">
        <v>58</v>
      </c>
      <c r="F224" s="15" t="s">
        <v>1185</v>
      </c>
      <c r="G224" s="19" t="s">
        <v>38</v>
      </c>
      <c r="H224" s="15" t="s">
        <v>39</v>
      </c>
      <c r="I224" s="15" t="s">
        <v>39</v>
      </c>
      <c r="J224" s="15" t="s">
        <v>39</v>
      </c>
      <c r="K224" s="15" t="s">
        <v>39</v>
      </c>
      <c r="L224" s="15" t="s">
        <v>39</v>
      </c>
      <c r="M224" s="15" t="s">
        <v>39</v>
      </c>
      <c r="N224" s="19" t="s">
        <v>38</v>
      </c>
      <c r="O224" s="15" t="s">
        <v>28</v>
      </c>
      <c r="P224" s="19">
        <v>1</v>
      </c>
      <c r="Q224" s="15">
        <v>30</v>
      </c>
      <c r="R224" s="20" t="s">
        <v>1267</v>
      </c>
      <c r="S224" s="15">
        <v>5</v>
      </c>
      <c r="T224" s="19" t="s">
        <v>39</v>
      </c>
      <c r="U224" s="15"/>
      <c r="V224" s="15" t="s">
        <v>39</v>
      </c>
      <c r="W224" s="21">
        <v>42461</v>
      </c>
      <c r="X224" s="21">
        <v>42461</v>
      </c>
      <c r="Y224" s="22">
        <v>0</v>
      </c>
      <c r="Z224" s="22">
        <v>12155.5512</v>
      </c>
      <c r="AA224" s="22">
        <v>61095.481200000002</v>
      </c>
      <c r="AB224" s="22">
        <v>0</v>
      </c>
      <c r="AC224" s="22">
        <v>0</v>
      </c>
      <c r="AD224" s="22">
        <v>0</v>
      </c>
      <c r="AE224" s="22">
        <v>0</v>
      </c>
      <c r="AF224" s="22">
        <v>0</v>
      </c>
      <c r="AG224" s="22">
        <v>0</v>
      </c>
      <c r="AH224" s="22">
        <v>0</v>
      </c>
      <c r="AI224" s="22">
        <v>0</v>
      </c>
      <c r="AJ224" s="22">
        <v>0</v>
      </c>
      <c r="AK224" s="22">
        <v>0</v>
      </c>
      <c r="AL224" s="22">
        <v>0</v>
      </c>
      <c r="AM224" s="22">
        <v>0</v>
      </c>
      <c r="AN224" s="22">
        <v>0</v>
      </c>
      <c r="AO224" s="22">
        <v>0</v>
      </c>
      <c r="AP224" s="22">
        <v>0</v>
      </c>
      <c r="AQ224" s="22">
        <v>0</v>
      </c>
      <c r="AR224" s="22">
        <v>0</v>
      </c>
      <c r="AS224" s="22">
        <v>0</v>
      </c>
      <c r="AT224" s="22">
        <v>0</v>
      </c>
      <c r="AU224" s="22">
        <v>0</v>
      </c>
      <c r="AV224" s="22">
        <v>0</v>
      </c>
      <c r="AW224" s="22">
        <v>0</v>
      </c>
      <c r="AX224" s="22"/>
      <c r="AY224" s="22">
        <f t="shared" si="7"/>
        <v>73251.032399999996</v>
      </c>
      <c r="AZ224" s="19" t="s">
        <v>39</v>
      </c>
    </row>
    <row r="225" spans="1:52" s="14" customFormat="1" ht="15.75" thickBot="1">
      <c r="A225" s="19">
        <v>222</v>
      </c>
      <c r="B225" s="15" t="s">
        <v>416</v>
      </c>
      <c r="C225" s="15" t="s">
        <v>408</v>
      </c>
      <c r="D225" s="18" t="s">
        <v>2018</v>
      </c>
      <c r="E225" s="15" t="s">
        <v>58</v>
      </c>
      <c r="F225" s="15" t="s">
        <v>1185</v>
      </c>
      <c r="G225" s="19" t="s">
        <v>38</v>
      </c>
      <c r="H225" s="15" t="s">
        <v>39</v>
      </c>
      <c r="I225" s="15" t="s">
        <v>39</v>
      </c>
      <c r="J225" s="15" t="s">
        <v>39</v>
      </c>
      <c r="K225" s="15" t="s">
        <v>39</v>
      </c>
      <c r="L225" s="15" t="s">
        <v>39</v>
      </c>
      <c r="M225" s="15" t="s">
        <v>39</v>
      </c>
      <c r="N225" s="19" t="s">
        <v>38</v>
      </c>
      <c r="O225" s="15" t="s">
        <v>39</v>
      </c>
      <c r="P225" s="19" t="s">
        <v>39</v>
      </c>
      <c r="Q225" s="15" t="s">
        <v>39</v>
      </c>
      <c r="R225" s="20" t="s">
        <v>39</v>
      </c>
      <c r="S225" s="15" t="s">
        <v>39</v>
      </c>
      <c r="T225" s="19" t="s">
        <v>25</v>
      </c>
      <c r="U225" s="15">
        <v>13.8</v>
      </c>
      <c r="V225" s="15">
        <v>1.8</v>
      </c>
      <c r="W225" s="21">
        <v>42461</v>
      </c>
      <c r="X225" s="21">
        <v>42461</v>
      </c>
      <c r="Y225" s="22">
        <v>0</v>
      </c>
      <c r="Z225" s="22">
        <v>0</v>
      </c>
      <c r="AA225" s="22">
        <v>5034.6347999999998</v>
      </c>
      <c r="AB225" s="22">
        <v>0</v>
      </c>
      <c r="AC225" s="22">
        <v>0</v>
      </c>
      <c r="AD225" s="22">
        <v>0</v>
      </c>
      <c r="AE225" s="22">
        <v>0</v>
      </c>
      <c r="AF225" s="22">
        <v>0</v>
      </c>
      <c r="AG225" s="22">
        <v>0</v>
      </c>
      <c r="AH225" s="22">
        <v>0</v>
      </c>
      <c r="AI225" s="22">
        <v>0</v>
      </c>
      <c r="AJ225" s="22">
        <v>0</v>
      </c>
      <c r="AK225" s="22">
        <v>0</v>
      </c>
      <c r="AL225" s="22">
        <v>0</v>
      </c>
      <c r="AM225" s="22">
        <v>0</v>
      </c>
      <c r="AN225" s="22">
        <v>0</v>
      </c>
      <c r="AO225" s="22">
        <v>0</v>
      </c>
      <c r="AP225" s="22">
        <v>0</v>
      </c>
      <c r="AQ225" s="22">
        <v>0</v>
      </c>
      <c r="AR225" s="22">
        <v>0</v>
      </c>
      <c r="AS225" s="22">
        <v>0</v>
      </c>
      <c r="AT225" s="22">
        <v>0</v>
      </c>
      <c r="AU225" s="22">
        <v>0</v>
      </c>
      <c r="AV225" s="22">
        <v>0</v>
      </c>
      <c r="AW225" s="22">
        <v>0</v>
      </c>
      <c r="AX225" s="22"/>
      <c r="AY225" s="22">
        <f t="shared" si="7"/>
        <v>5034.6347999999998</v>
      </c>
      <c r="AZ225" s="19" t="s">
        <v>39</v>
      </c>
    </row>
    <row r="226" spans="1:52" s="14" customFormat="1" ht="15.75" thickBot="1">
      <c r="A226" s="19">
        <v>223</v>
      </c>
      <c r="B226" s="15" t="s">
        <v>416</v>
      </c>
      <c r="C226" s="15" t="s">
        <v>408</v>
      </c>
      <c r="D226" s="18" t="s">
        <v>1471</v>
      </c>
      <c r="E226" s="15" t="s">
        <v>58</v>
      </c>
      <c r="F226" s="15" t="s">
        <v>1185</v>
      </c>
      <c r="G226" s="19" t="s">
        <v>38</v>
      </c>
      <c r="H226" s="15" t="s">
        <v>31</v>
      </c>
      <c r="I226" s="15" t="s">
        <v>1190</v>
      </c>
      <c r="J226" s="15">
        <v>115</v>
      </c>
      <c r="K226" s="15">
        <v>1</v>
      </c>
      <c r="L226" s="15">
        <v>4.3</v>
      </c>
      <c r="M226" s="15">
        <v>4.3</v>
      </c>
      <c r="N226" s="19" t="s">
        <v>38</v>
      </c>
      <c r="O226" s="15" t="s">
        <v>39</v>
      </c>
      <c r="P226" s="19" t="s">
        <v>39</v>
      </c>
      <c r="Q226" s="15" t="s">
        <v>39</v>
      </c>
      <c r="R226" s="20" t="s">
        <v>39</v>
      </c>
      <c r="S226" s="15" t="s">
        <v>39</v>
      </c>
      <c r="T226" s="19" t="s">
        <v>39</v>
      </c>
      <c r="U226" s="15"/>
      <c r="V226" s="15" t="s">
        <v>39</v>
      </c>
      <c r="W226" s="21">
        <v>42461</v>
      </c>
      <c r="X226" s="21">
        <v>42461</v>
      </c>
      <c r="Y226" s="22">
        <v>0</v>
      </c>
      <c r="Z226" s="22">
        <v>5836.35</v>
      </c>
      <c r="AA226" s="22">
        <v>687.83519999999999</v>
      </c>
      <c r="AB226" s="22">
        <v>0</v>
      </c>
      <c r="AC226" s="22">
        <v>0</v>
      </c>
      <c r="AD226" s="22">
        <v>0</v>
      </c>
      <c r="AE226" s="22">
        <v>0</v>
      </c>
      <c r="AF226" s="22">
        <v>0</v>
      </c>
      <c r="AG226" s="22">
        <v>0</v>
      </c>
      <c r="AH226" s="22">
        <v>0</v>
      </c>
      <c r="AI226" s="22">
        <v>0</v>
      </c>
      <c r="AJ226" s="22">
        <v>0</v>
      </c>
      <c r="AK226" s="22">
        <v>0</v>
      </c>
      <c r="AL226" s="22">
        <v>0</v>
      </c>
      <c r="AM226" s="22">
        <v>0</v>
      </c>
      <c r="AN226" s="22">
        <v>0</v>
      </c>
      <c r="AO226" s="22">
        <v>0</v>
      </c>
      <c r="AP226" s="22">
        <v>0</v>
      </c>
      <c r="AQ226" s="22">
        <v>0</v>
      </c>
      <c r="AR226" s="22">
        <v>0</v>
      </c>
      <c r="AS226" s="22">
        <v>0</v>
      </c>
      <c r="AT226" s="22">
        <v>0</v>
      </c>
      <c r="AU226" s="22">
        <v>0</v>
      </c>
      <c r="AV226" s="22">
        <v>0</v>
      </c>
      <c r="AW226" s="22">
        <v>0</v>
      </c>
      <c r="AX226" s="22"/>
      <c r="AY226" s="22">
        <f t="shared" si="7"/>
        <v>6524.1851999999999</v>
      </c>
      <c r="AZ226" s="19" t="s">
        <v>1329</v>
      </c>
    </row>
    <row r="227" spans="1:52" s="14" customFormat="1" ht="15.75" thickBot="1">
      <c r="A227" s="19">
        <v>224</v>
      </c>
      <c r="B227" s="15" t="s">
        <v>422</v>
      </c>
      <c r="C227" s="15" t="s">
        <v>140</v>
      </c>
      <c r="D227" s="18" t="s">
        <v>703</v>
      </c>
      <c r="E227" s="15" t="s">
        <v>58</v>
      </c>
      <c r="F227" s="15" t="s">
        <v>1185</v>
      </c>
      <c r="G227" s="19" t="s">
        <v>38</v>
      </c>
      <c r="H227" s="15" t="s">
        <v>39</v>
      </c>
      <c r="I227" s="15" t="s">
        <v>39</v>
      </c>
      <c r="J227" s="15" t="s">
        <v>39</v>
      </c>
      <c r="K227" s="15" t="s">
        <v>39</v>
      </c>
      <c r="L227" s="15" t="s">
        <v>39</v>
      </c>
      <c r="M227" s="15" t="s">
        <v>39</v>
      </c>
      <c r="N227" s="19" t="s">
        <v>38</v>
      </c>
      <c r="O227" s="15" t="s">
        <v>28</v>
      </c>
      <c r="P227" s="19">
        <v>1</v>
      </c>
      <c r="Q227" s="15">
        <v>30</v>
      </c>
      <c r="R227" s="20" t="s">
        <v>1341</v>
      </c>
      <c r="S227" s="15">
        <v>3</v>
      </c>
      <c r="T227" s="19" t="s">
        <v>39</v>
      </c>
      <c r="U227" s="15"/>
      <c r="V227" s="15" t="s">
        <v>39</v>
      </c>
      <c r="W227" s="21">
        <v>42461</v>
      </c>
      <c r="X227" s="21">
        <v>42461</v>
      </c>
      <c r="Y227" s="22">
        <v>218.64960000000002</v>
      </c>
      <c r="Z227" s="22">
        <v>26937.175200000001</v>
      </c>
      <c r="AA227" s="22">
        <v>6792.942</v>
      </c>
      <c r="AB227" s="22">
        <v>0</v>
      </c>
      <c r="AC227" s="22">
        <v>0</v>
      </c>
      <c r="AD227" s="22">
        <v>0</v>
      </c>
      <c r="AE227" s="22">
        <v>0</v>
      </c>
      <c r="AF227" s="22">
        <v>0</v>
      </c>
      <c r="AG227" s="22">
        <v>0</v>
      </c>
      <c r="AH227" s="22">
        <v>0</v>
      </c>
      <c r="AI227" s="22">
        <v>0</v>
      </c>
      <c r="AJ227" s="22">
        <v>0</v>
      </c>
      <c r="AK227" s="22">
        <v>0</v>
      </c>
      <c r="AL227" s="22">
        <v>0</v>
      </c>
      <c r="AM227" s="22">
        <v>0</v>
      </c>
      <c r="AN227" s="22">
        <v>0</v>
      </c>
      <c r="AO227" s="22">
        <v>0</v>
      </c>
      <c r="AP227" s="22">
        <v>0</v>
      </c>
      <c r="AQ227" s="22">
        <v>0</v>
      </c>
      <c r="AR227" s="22">
        <v>0</v>
      </c>
      <c r="AS227" s="22">
        <v>0</v>
      </c>
      <c r="AT227" s="22">
        <v>0</v>
      </c>
      <c r="AU227" s="22">
        <v>0</v>
      </c>
      <c r="AV227" s="22">
        <v>0</v>
      </c>
      <c r="AW227" s="22">
        <v>0</v>
      </c>
      <c r="AX227" s="22"/>
      <c r="AY227" s="22">
        <f t="shared" si="7"/>
        <v>33948.766800000005</v>
      </c>
      <c r="AZ227" s="19" t="s">
        <v>39</v>
      </c>
    </row>
    <row r="228" spans="1:52" s="14" customFormat="1" ht="15.75" thickBot="1">
      <c r="A228" s="19">
        <v>225</v>
      </c>
      <c r="B228" s="15" t="s">
        <v>422</v>
      </c>
      <c r="C228" s="15" t="s">
        <v>140</v>
      </c>
      <c r="D228" s="18" t="s">
        <v>2019</v>
      </c>
      <c r="E228" s="15" t="s">
        <v>58</v>
      </c>
      <c r="F228" s="15" t="s">
        <v>1185</v>
      </c>
      <c r="G228" s="19" t="s">
        <v>38</v>
      </c>
      <c r="H228" s="15" t="s">
        <v>39</v>
      </c>
      <c r="I228" s="15" t="s">
        <v>39</v>
      </c>
      <c r="J228" s="15" t="s">
        <v>39</v>
      </c>
      <c r="K228" s="15" t="s">
        <v>39</v>
      </c>
      <c r="L228" s="15" t="s">
        <v>39</v>
      </c>
      <c r="M228" s="15" t="s">
        <v>39</v>
      </c>
      <c r="N228" s="19" t="s">
        <v>38</v>
      </c>
      <c r="O228" s="15" t="s">
        <v>39</v>
      </c>
      <c r="P228" s="19" t="s">
        <v>39</v>
      </c>
      <c r="Q228" s="15" t="s">
        <v>39</v>
      </c>
      <c r="R228" s="20" t="s">
        <v>39</v>
      </c>
      <c r="S228" s="15" t="s">
        <v>39</v>
      </c>
      <c r="T228" s="19" t="s">
        <v>25</v>
      </c>
      <c r="U228" s="15">
        <v>23</v>
      </c>
      <c r="V228" s="15">
        <v>1.8</v>
      </c>
      <c r="W228" s="21">
        <v>42461</v>
      </c>
      <c r="X228" s="21">
        <v>42461</v>
      </c>
      <c r="Y228" s="22">
        <v>31.886400000000002</v>
      </c>
      <c r="Z228" s="22">
        <v>3195.4728</v>
      </c>
      <c r="AA228" s="22">
        <v>1128.5508</v>
      </c>
      <c r="AB228" s="22">
        <v>0</v>
      </c>
      <c r="AC228" s="22">
        <v>0</v>
      </c>
      <c r="AD228" s="22">
        <v>0</v>
      </c>
      <c r="AE228" s="22">
        <v>0</v>
      </c>
      <c r="AF228" s="22">
        <v>0</v>
      </c>
      <c r="AG228" s="22">
        <v>0</v>
      </c>
      <c r="AH228" s="22">
        <v>0</v>
      </c>
      <c r="AI228" s="22">
        <v>0</v>
      </c>
      <c r="AJ228" s="22">
        <v>0</v>
      </c>
      <c r="AK228" s="22">
        <v>0</v>
      </c>
      <c r="AL228" s="22">
        <v>0</v>
      </c>
      <c r="AM228" s="22">
        <v>0</v>
      </c>
      <c r="AN228" s="22">
        <v>0</v>
      </c>
      <c r="AO228" s="22">
        <v>0</v>
      </c>
      <c r="AP228" s="22">
        <v>0</v>
      </c>
      <c r="AQ228" s="22">
        <v>0</v>
      </c>
      <c r="AR228" s="22">
        <v>0</v>
      </c>
      <c r="AS228" s="22">
        <v>0</v>
      </c>
      <c r="AT228" s="22">
        <v>0</v>
      </c>
      <c r="AU228" s="22">
        <v>0</v>
      </c>
      <c r="AV228" s="22">
        <v>0</v>
      </c>
      <c r="AW228" s="22">
        <v>0</v>
      </c>
      <c r="AX228" s="22"/>
      <c r="AY228" s="22">
        <f t="shared" si="7"/>
        <v>4355.91</v>
      </c>
      <c r="AZ228" s="19" t="s">
        <v>39</v>
      </c>
    </row>
    <row r="229" spans="1:52" s="14" customFormat="1" ht="15.75" thickBot="1">
      <c r="A229" s="19">
        <v>226</v>
      </c>
      <c r="B229" s="15" t="s">
        <v>407</v>
      </c>
      <c r="C229" s="15" t="s">
        <v>408</v>
      </c>
      <c r="D229" s="18" t="s">
        <v>760</v>
      </c>
      <c r="E229" s="15" t="s">
        <v>58</v>
      </c>
      <c r="F229" s="15" t="s">
        <v>1185</v>
      </c>
      <c r="G229" s="19" t="s">
        <v>38</v>
      </c>
      <c r="H229" s="15" t="s">
        <v>39</v>
      </c>
      <c r="I229" s="15" t="s">
        <v>39</v>
      </c>
      <c r="J229" s="15" t="s">
        <v>39</v>
      </c>
      <c r="K229" s="15" t="s">
        <v>39</v>
      </c>
      <c r="L229" s="15" t="s">
        <v>39</v>
      </c>
      <c r="M229" s="15" t="s">
        <v>39</v>
      </c>
      <c r="N229" s="19" t="s">
        <v>38</v>
      </c>
      <c r="O229" s="15" t="s">
        <v>28</v>
      </c>
      <c r="P229" s="19">
        <v>1</v>
      </c>
      <c r="Q229" s="15">
        <v>30</v>
      </c>
      <c r="R229" s="20" t="s">
        <v>1286</v>
      </c>
      <c r="S229" s="15">
        <v>2</v>
      </c>
      <c r="T229" s="19" t="s">
        <v>39</v>
      </c>
      <c r="U229" s="15"/>
      <c r="V229" s="15" t="s">
        <v>39</v>
      </c>
      <c r="W229" s="21">
        <v>42894</v>
      </c>
      <c r="X229" s="21">
        <v>42894</v>
      </c>
      <c r="Y229" s="22">
        <v>0</v>
      </c>
      <c r="Z229" s="22">
        <v>0</v>
      </c>
      <c r="AA229" s="22">
        <v>18294.822</v>
      </c>
      <c r="AB229" s="22">
        <v>18294.822</v>
      </c>
      <c r="AC229" s="22">
        <v>0</v>
      </c>
      <c r="AD229" s="22">
        <v>0</v>
      </c>
      <c r="AE229" s="22">
        <v>0</v>
      </c>
      <c r="AF229" s="22">
        <v>0</v>
      </c>
      <c r="AG229" s="22">
        <v>0</v>
      </c>
      <c r="AH229" s="22">
        <v>0</v>
      </c>
      <c r="AI229" s="22">
        <v>0</v>
      </c>
      <c r="AJ229" s="22">
        <v>0</v>
      </c>
      <c r="AK229" s="22">
        <v>0</v>
      </c>
      <c r="AL229" s="22">
        <v>0</v>
      </c>
      <c r="AM229" s="22">
        <v>0</v>
      </c>
      <c r="AN229" s="22">
        <v>0</v>
      </c>
      <c r="AO229" s="22">
        <v>0</v>
      </c>
      <c r="AP229" s="22">
        <v>0</v>
      </c>
      <c r="AQ229" s="22">
        <v>0</v>
      </c>
      <c r="AR229" s="22">
        <v>0</v>
      </c>
      <c r="AS229" s="22">
        <v>0</v>
      </c>
      <c r="AT229" s="22">
        <v>0</v>
      </c>
      <c r="AU229" s="22">
        <v>0</v>
      </c>
      <c r="AV229" s="22">
        <v>0</v>
      </c>
      <c r="AW229" s="22">
        <v>0</v>
      </c>
      <c r="AX229" s="22"/>
      <c r="AY229" s="22">
        <f t="shared" si="7"/>
        <v>36589.644</v>
      </c>
      <c r="AZ229" s="19" t="s">
        <v>39</v>
      </c>
    </row>
    <row r="230" spans="1:52" s="14" customFormat="1" ht="15.75" thickBot="1">
      <c r="A230" s="19">
        <v>227</v>
      </c>
      <c r="B230" s="15" t="s">
        <v>407</v>
      </c>
      <c r="C230" s="15" t="s">
        <v>408</v>
      </c>
      <c r="D230" s="18" t="s">
        <v>2020</v>
      </c>
      <c r="E230" s="15" t="s">
        <v>58</v>
      </c>
      <c r="F230" s="15" t="s">
        <v>1185</v>
      </c>
      <c r="G230" s="19" t="s">
        <v>38</v>
      </c>
      <c r="H230" s="15" t="s">
        <v>39</v>
      </c>
      <c r="I230" s="15" t="s">
        <v>39</v>
      </c>
      <c r="J230" s="15" t="s">
        <v>39</v>
      </c>
      <c r="K230" s="15" t="s">
        <v>39</v>
      </c>
      <c r="L230" s="15" t="s">
        <v>39</v>
      </c>
      <c r="M230" s="15" t="s">
        <v>39</v>
      </c>
      <c r="N230" s="19" t="s">
        <v>38</v>
      </c>
      <c r="O230" s="15" t="s">
        <v>39</v>
      </c>
      <c r="P230" s="19" t="s">
        <v>39</v>
      </c>
      <c r="Q230" s="15" t="s">
        <v>39</v>
      </c>
      <c r="R230" s="20" t="s">
        <v>39</v>
      </c>
      <c r="S230" s="15" t="s">
        <v>39</v>
      </c>
      <c r="T230" s="19" t="s">
        <v>25</v>
      </c>
      <c r="U230" s="15">
        <v>34.5</v>
      </c>
      <c r="V230" s="15">
        <v>1.8</v>
      </c>
      <c r="W230" s="21">
        <v>42894</v>
      </c>
      <c r="X230" s="21">
        <v>42894</v>
      </c>
      <c r="Y230" s="22">
        <v>0</v>
      </c>
      <c r="Z230" s="22">
        <v>0</v>
      </c>
      <c r="AA230" s="22">
        <v>2032.758</v>
      </c>
      <c r="AB230" s="22">
        <v>2032.758</v>
      </c>
      <c r="AC230" s="22">
        <v>0</v>
      </c>
      <c r="AD230" s="22">
        <v>0</v>
      </c>
      <c r="AE230" s="22">
        <v>0</v>
      </c>
      <c r="AF230" s="22">
        <v>0</v>
      </c>
      <c r="AG230" s="22">
        <v>0</v>
      </c>
      <c r="AH230" s="22">
        <v>0</v>
      </c>
      <c r="AI230" s="22">
        <v>0</v>
      </c>
      <c r="AJ230" s="22">
        <v>0</v>
      </c>
      <c r="AK230" s="22">
        <v>0</v>
      </c>
      <c r="AL230" s="22">
        <v>0</v>
      </c>
      <c r="AM230" s="22">
        <v>0</v>
      </c>
      <c r="AN230" s="22">
        <v>0</v>
      </c>
      <c r="AO230" s="22">
        <v>0</v>
      </c>
      <c r="AP230" s="22">
        <v>0</v>
      </c>
      <c r="AQ230" s="22">
        <v>0</v>
      </c>
      <c r="AR230" s="22">
        <v>0</v>
      </c>
      <c r="AS230" s="22">
        <v>0</v>
      </c>
      <c r="AT230" s="22">
        <v>0</v>
      </c>
      <c r="AU230" s="22">
        <v>0</v>
      </c>
      <c r="AV230" s="22">
        <v>0</v>
      </c>
      <c r="AW230" s="22">
        <v>0</v>
      </c>
      <c r="AX230" s="22"/>
      <c r="AY230" s="22">
        <f t="shared" si="7"/>
        <v>4065.5160000000001</v>
      </c>
      <c r="AZ230" s="19" t="s">
        <v>39</v>
      </c>
    </row>
    <row r="231" spans="1:52" s="14" customFormat="1" ht="15.75" thickBot="1">
      <c r="A231" s="19">
        <v>228</v>
      </c>
      <c r="B231" s="15" t="s">
        <v>407</v>
      </c>
      <c r="C231" s="15" t="s">
        <v>408</v>
      </c>
      <c r="D231" s="18" t="s">
        <v>761</v>
      </c>
      <c r="E231" s="15" t="s">
        <v>58</v>
      </c>
      <c r="F231" s="15" t="s">
        <v>1185</v>
      </c>
      <c r="G231" s="19" t="s">
        <v>38</v>
      </c>
      <c r="H231" s="15" t="s">
        <v>39</v>
      </c>
      <c r="I231" s="15" t="s">
        <v>39</v>
      </c>
      <c r="J231" s="15" t="s">
        <v>39</v>
      </c>
      <c r="K231" s="15" t="s">
        <v>39</v>
      </c>
      <c r="L231" s="15" t="s">
        <v>39</v>
      </c>
      <c r="M231" s="15" t="s">
        <v>39</v>
      </c>
      <c r="N231" s="19" t="s">
        <v>38</v>
      </c>
      <c r="O231" s="15" t="s">
        <v>29</v>
      </c>
      <c r="P231" s="19">
        <v>1</v>
      </c>
      <c r="Q231" s="15"/>
      <c r="R231" s="20" t="s">
        <v>39</v>
      </c>
      <c r="S231" s="15" t="s">
        <v>39</v>
      </c>
      <c r="T231" s="19" t="s">
        <v>39</v>
      </c>
      <c r="U231" s="15"/>
      <c r="V231" s="15" t="s">
        <v>39</v>
      </c>
      <c r="W231" s="21">
        <v>42894</v>
      </c>
      <c r="X231" s="21">
        <v>42894</v>
      </c>
      <c r="Y231" s="22">
        <v>0</v>
      </c>
      <c r="Z231" s="22">
        <v>0</v>
      </c>
      <c r="AA231" s="22">
        <v>5864.8200000000006</v>
      </c>
      <c r="AB231" s="22">
        <v>5864.8200000000006</v>
      </c>
      <c r="AC231" s="22">
        <v>0</v>
      </c>
      <c r="AD231" s="22">
        <v>0</v>
      </c>
      <c r="AE231" s="22">
        <v>0</v>
      </c>
      <c r="AF231" s="22">
        <v>0</v>
      </c>
      <c r="AG231" s="22">
        <v>0</v>
      </c>
      <c r="AH231" s="22">
        <v>0</v>
      </c>
      <c r="AI231" s="22">
        <v>0</v>
      </c>
      <c r="AJ231" s="22">
        <v>0</v>
      </c>
      <c r="AK231" s="22">
        <v>0</v>
      </c>
      <c r="AL231" s="22">
        <v>0</v>
      </c>
      <c r="AM231" s="22">
        <v>0</v>
      </c>
      <c r="AN231" s="22">
        <v>0</v>
      </c>
      <c r="AO231" s="22">
        <v>0</v>
      </c>
      <c r="AP231" s="22">
        <v>0</v>
      </c>
      <c r="AQ231" s="22">
        <v>0</v>
      </c>
      <c r="AR231" s="22">
        <v>0</v>
      </c>
      <c r="AS231" s="22">
        <v>0</v>
      </c>
      <c r="AT231" s="22">
        <v>0</v>
      </c>
      <c r="AU231" s="22">
        <v>0</v>
      </c>
      <c r="AV231" s="22">
        <v>0</v>
      </c>
      <c r="AW231" s="22">
        <v>0</v>
      </c>
      <c r="AX231" s="22"/>
      <c r="AY231" s="22">
        <f t="shared" si="7"/>
        <v>11729.640000000001</v>
      </c>
      <c r="AZ231" s="19" t="s">
        <v>39</v>
      </c>
    </row>
    <row r="232" spans="1:52" s="14" customFormat="1" ht="15.75" thickBot="1">
      <c r="A232" s="19">
        <v>229</v>
      </c>
      <c r="B232" s="15" t="s">
        <v>407</v>
      </c>
      <c r="C232" s="15" t="s">
        <v>408</v>
      </c>
      <c r="D232" s="18" t="s">
        <v>1469</v>
      </c>
      <c r="E232" s="15" t="s">
        <v>58</v>
      </c>
      <c r="F232" s="15" t="s">
        <v>1185</v>
      </c>
      <c r="G232" s="19" t="s">
        <v>38</v>
      </c>
      <c r="H232" s="15" t="s">
        <v>31</v>
      </c>
      <c r="I232" s="15" t="s">
        <v>1304</v>
      </c>
      <c r="J232" s="15">
        <v>115</v>
      </c>
      <c r="K232" s="15">
        <v>1</v>
      </c>
      <c r="L232" s="15">
        <v>38.9</v>
      </c>
      <c r="M232" s="15">
        <v>38.9</v>
      </c>
      <c r="N232" s="19" t="s">
        <v>38</v>
      </c>
      <c r="O232" s="15" t="s">
        <v>39</v>
      </c>
      <c r="P232" s="19" t="s">
        <v>39</v>
      </c>
      <c r="Q232" s="15"/>
      <c r="R232" s="20" t="s">
        <v>39</v>
      </c>
      <c r="S232" s="15" t="s">
        <v>39</v>
      </c>
      <c r="T232" s="19" t="s">
        <v>39</v>
      </c>
      <c r="U232" s="15"/>
      <c r="V232" s="15" t="s">
        <v>39</v>
      </c>
      <c r="W232" s="21">
        <v>42894</v>
      </c>
      <c r="X232" s="21">
        <v>42894</v>
      </c>
      <c r="Y232" s="22">
        <v>0</v>
      </c>
      <c r="Z232" s="22">
        <v>0</v>
      </c>
      <c r="AA232" s="22">
        <v>17879.16</v>
      </c>
      <c r="AB232" s="22">
        <v>17879.16</v>
      </c>
      <c r="AC232" s="22">
        <v>0</v>
      </c>
      <c r="AD232" s="22">
        <v>0</v>
      </c>
      <c r="AE232" s="22">
        <v>0</v>
      </c>
      <c r="AF232" s="22">
        <v>0</v>
      </c>
      <c r="AG232" s="22">
        <v>0</v>
      </c>
      <c r="AH232" s="22">
        <v>0</v>
      </c>
      <c r="AI232" s="22">
        <v>0</v>
      </c>
      <c r="AJ232" s="22">
        <v>0</v>
      </c>
      <c r="AK232" s="22">
        <v>0</v>
      </c>
      <c r="AL232" s="22">
        <v>0</v>
      </c>
      <c r="AM232" s="22">
        <v>0</v>
      </c>
      <c r="AN232" s="22">
        <v>0</v>
      </c>
      <c r="AO232" s="22">
        <v>0</v>
      </c>
      <c r="AP232" s="22">
        <v>0</v>
      </c>
      <c r="AQ232" s="22">
        <v>0</v>
      </c>
      <c r="AR232" s="22">
        <v>0</v>
      </c>
      <c r="AS232" s="22">
        <v>0</v>
      </c>
      <c r="AT232" s="22">
        <v>0</v>
      </c>
      <c r="AU232" s="22">
        <v>0</v>
      </c>
      <c r="AV232" s="22">
        <v>0</v>
      </c>
      <c r="AW232" s="22">
        <v>0</v>
      </c>
      <c r="AX232" s="22"/>
      <c r="AY232" s="22">
        <f t="shared" si="7"/>
        <v>35758.32</v>
      </c>
      <c r="AZ232" s="19" t="s">
        <v>39</v>
      </c>
    </row>
    <row r="233" spans="1:52" s="14" customFormat="1" ht="15.75" thickBot="1">
      <c r="A233" s="19">
        <v>230</v>
      </c>
      <c r="B233" s="15" t="s">
        <v>414</v>
      </c>
      <c r="C233" s="15" t="s">
        <v>415</v>
      </c>
      <c r="D233" s="18" t="s">
        <v>1470</v>
      </c>
      <c r="E233" s="15" t="s">
        <v>58</v>
      </c>
      <c r="F233" s="15" t="s">
        <v>1185</v>
      </c>
      <c r="G233" s="19" t="s">
        <v>38</v>
      </c>
      <c r="H233" s="15" t="s">
        <v>31</v>
      </c>
      <c r="I233" s="15" t="s">
        <v>1280</v>
      </c>
      <c r="J233" s="15">
        <v>115</v>
      </c>
      <c r="K233" s="15">
        <v>1</v>
      </c>
      <c r="L233" s="15">
        <v>9.1999999999999993</v>
      </c>
      <c r="M233" s="15">
        <v>9.1999999999999993</v>
      </c>
      <c r="N233" s="19" t="s">
        <v>38</v>
      </c>
      <c r="O233" s="15" t="s">
        <v>39</v>
      </c>
      <c r="P233" s="19" t="s">
        <v>39</v>
      </c>
      <c r="Q233" s="15"/>
      <c r="R233" s="20" t="s">
        <v>39</v>
      </c>
      <c r="S233" s="15" t="s">
        <v>39</v>
      </c>
      <c r="T233" s="19" t="s">
        <v>39</v>
      </c>
      <c r="U233" s="15"/>
      <c r="V233" s="15" t="s">
        <v>39</v>
      </c>
      <c r="W233" s="21">
        <v>42705</v>
      </c>
      <c r="X233" s="21">
        <v>42705</v>
      </c>
      <c r="Y233" s="22">
        <v>0</v>
      </c>
      <c r="Z233" s="22">
        <v>1127.412</v>
      </c>
      <c r="AA233" s="22">
        <v>9570.4752000000008</v>
      </c>
      <c r="AB233" s="22">
        <v>0</v>
      </c>
      <c r="AC233" s="22">
        <v>0</v>
      </c>
      <c r="AD233" s="22">
        <v>0</v>
      </c>
      <c r="AE233" s="22">
        <v>0</v>
      </c>
      <c r="AF233" s="22">
        <v>0</v>
      </c>
      <c r="AG233" s="22">
        <v>0</v>
      </c>
      <c r="AH233" s="22">
        <v>0</v>
      </c>
      <c r="AI233" s="22">
        <v>0</v>
      </c>
      <c r="AJ233" s="22">
        <v>0</v>
      </c>
      <c r="AK233" s="22">
        <v>0</v>
      </c>
      <c r="AL233" s="22">
        <v>0</v>
      </c>
      <c r="AM233" s="22">
        <v>0</v>
      </c>
      <c r="AN233" s="22">
        <v>0</v>
      </c>
      <c r="AO233" s="22">
        <v>0</v>
      </c>
      <c r="AP233" s="22">
        <v>0</v>
      </c>
      <c r="AQ233" s="22">
        <v>0</v>
      </c>
      <c r="AR233" s="22">
        <v>0</v>
      </c>
      <c r="AS233" s="22">
        <v>0</v>
      </c>
      <c r="AT233" s="22">
        <v>0</v>
      </c>
      <c r="AU233" s="22">
        <v>0</v>
      </c>
      <c r="AV233" s="22">
        <v>0</v>
      </c>
      <c r="AW233" s="22">
        <v>0</v>
      </c>
      <c r="AX233" s="22"/>
      <c r="AY233" s="22">
        <f t="shared" si="7"/>
        <v>10697.887200000001</v>
      </c>
      <c r="AZ233" s="19" t="s">
        <v>1330</v>
      </c>
    </row>
    <row r="234" spans="1:52" s="14" customFormat="1" ht="15.75" thickBot="1">
      <c r="A234" s="19">
        <v>231</v>
      </c>
      <c r="B234" s="15" t="s">
        <v>414</v>
      </c>
      <c r="C234" s="15" t="s">
        <v>415</v>
      </c>
      <c r="D234" s="18" t="s">
        <v>745</v>
      </c>
      <c r="E234" s="15" t="s">
        <v>58</v>
      </c>
      <c r="F234" s="15" t="s">
        <v>1185</v>
      </c>
      <c r="G234" s="19" t="s">
        <v>38</v>
      </c>
      <c r="H234" s="15" t="s">
        <v>39</v>
      </c>
      <c r="I234" s="15" t="s">
        <v>39</v>
      </c>
      <c r="J234" s="15" t="s">
        <v>39</v>
      </c>
      <c r="K234" s="15" t="s">
        <v>39</v>
      </c>
      <c r="L234" s="15" t="s">
        <v>39</v>
      </c>
      <c r="M234" s="15" t="s">
        <v>39</v>
      </c>
      <c r="N234" s="19" t="s">
        <v>38</v>
      </c>
      <c r="O234" s="15" t="s">
        <v>29</v>
      </c>
      <c r="P234" s="19">
        <v>2</v>
      </c>
      <c r="Q234" s="15"/>
      <c r="R234" s="20" t="s">
        <v>39</v>
      </c>
      <c r="S234" s="15" t="s">
        <v>39</v>
      </c>
      <c r="T234" s="19" t="s">
        <v>39</v>
      </c>
      <c r="U234" s="15"/>
      <c r="V234" s="15" t="s">
        <v>39</v>
      </c>
      <c r="W234" s="21">
        <v>42705</v>
      </c>
      <c r="X234" s="21">
        <v>43435</v>
      </c>
      <c r="Y234" s="22">
        <v>0</v>
      </c>
      <c r="Z234" s="22">
        <v>0</v>
      </c>
      <c r="AA234" s="22">
        <v>0</v>
      </c>
      <c r="AB234" s="22">
        <v>4999.3320000000003</v>
      </c>
      <c r="AC234" s="22">
        <v>20307.081600000001</v>
      </c>
      <c r="AD234" s="22">
        <v>0</v>
      </c>
      <c r="AE234" s="22">
        <v>0</v>
      </c>
      <c r="AF234" s="22">
        <v>0</v>
      </c>
      <c r="AG234" s="22">
        <v>0</v>
      </c>
      <c r="AH234" s="22">
        <v>0</v>
      </c>
      <c r="AI234" s="22">
        <v>0</v>
      </c>
      <c r="AJ234" s="22">
        <v>0</v>
      </c>
      <c r="AK234" s="22">
        <v>0</v>
      </c>
      <c r="AL234" s="22">
        <v>0</v>
      </c>
      <c r="AM234" s="22">
        <v>0</v>
      </c>
      <c r="AN234" s="22">
        <v>0</v>
      </c>
      <c r="AO234" s="22">
        <v>0</v>
      </c>
      <c r="AP234" s="22">
        <v>0</v>
      </c>
      <c r="AQ234" s="22">
        <v>0</v>
      </c>
      <c r="AR234" s="22">
        <v>0</v>
      </c>
      <c r="AS234" s="22">
        <v>0</v>
      </c>
      <c r="AT234" s="22">
        <v>0</v>
      </c>
      <c r="AU234" s="22">
        <v>0</v>
      </c>
      <c r="AV234" s="22">
        <v>0</v>
      </c>
      <c r="AW234" s="22">
        <v>0</v>
      </c>
      <c r="AX234" s="22"/>
      <c r="AY234" s="22">
        <f t="shared" si="7"/>
        <v>25306.4136</v>
      </c>
      <c r="AZ234" s="19" t="s">
        <v>1331</v>
      </c>
    </row>
    <row r="235" spans="1:52" s="14" customFormat="1" ht="15.75" thickBot="1">
      <c r="A235" s="19">
        <v>232</v>
      </c>
      <c r="B235" s="15" t="s">
        <v>414</v>
      </c>
      <c r="C235" s="15" t="s">
        <v>415</v>
      </c>
      <c r="D235" s="18" t="s">
        <v>1468</v>
      </c>
      <c r="E235" s="15" t="s">
        <v>58</v>
      </c>
      <c r="F235" s="15" t="s">
        <v>1185</v>
      </c>
      <c r="G235" s="19" t="s">
        <v>38</v>
      </c>
      <c r="H235" s="15" t="s">
        <v>31</v>
      </c>
      <c r="I235" s="15" t="s">
        <v>1280</v>
      </c>
      <c r="J235" s="15">
        <v>115</v>
      </c>
      <c r="K235" s="15">
        <v>1</v>
      </c>
      <c r="L235" s="15">
        <v>16</v>
      </c>
      <c r="M235" s="15">
        <v>16</v>
      </c>
      <c r="N235" s="19" t="s">
        <v>38</v>
      </c>
      <c r="O235" s="15" t="s">
        <v>39</v>
      </c>
      <c r="P235" s="19" t="s">
        <v>39</v>
      </c>
      <c r="Q235" s="15"/>
      <c r="R235" s="20" t="s">
        <v>39</v>
      </c>
      <c r="S235" s="15" t="s">
        <v>39</v>
      </c>
      <c r="T235" s="19" t="s">
        <v>39</v>
      </c>
      <c r="U235" s="15"/>
      <c r="V235" s="15" t="s">
        <v>39</v>
      </c>
      <c r="W235" s="21">
        <v>42705</v>
      </c>
      <c r="X235" s="21">
        <v>43435</v>
      </c>
      <c r="Y235" s="22">
        <v>0</v>
      </c>
      <c r="Z235" s="22">
        <v>0</v>
      </c>
      <c r="AA235" s="22">
        <v>0</v>
      </c>
      <c r="AB235" s="22">
        <v>1962.1524000000002</v>
      </c>
      <c r="AC235" s="22">
        <v>16645.839599999999</v>
      </c>
      <c r="AD235" s="22">
        <v>0</v>
      </c>
      <c r="AE235" s="22">
        <v>0</v>
      </c>
      <c r="AF235" s="22">
        <v>0</v>
      </c>
      <c r="AG235" s="22">
        <v>0</v>
      </c>
      <c r="AH235" s="22">
        <v>0</v>
      </c>
      <c r="AI235" s="22">
        <v>0</v>
      </c>
      <c r="AJ235" s="22">
        <v>0</v>
      </c>
      <c r="AK235" s="22">
        <v>0</v>
      </c>
      <c r="AL235" s="22">
        <v>0</v>
      </c>
      <c r="AM235" s="22">
        <v>0</v>
      </c>
      <c r="AN235" s="22">
        <v>0</v>
      </c>
      <c r="AO235" s="22">
        <v>0</v>
      </c>
      <c r="AP235" s="22">
        <v>0</v>
      </c>
      <c r="AQ235" s="22">
        <v>0</v>
      </c>
      <c r="AR235" s="22">
        <v>0</v>
      </c>
      <c r="AS235" s="22">
        <v>0</v>
      </c>
      <c r="AT235" s="22">
        <v>0</v>
      </c>
      <c r="AU235" s="22">
        <v>0</v>
      </c>
      <c r="AV235" s="22">
        <v>0</v>
      </c>
      <c r="AW235" s="22">
        <v>0</v>
      </c>
      <c r="AX235" s="22"/>
      <c r="AY235" s="22">
        <f t="shared" si="7"/>
        <v>18607.991999999998</v>
      </c>
      <c r="AZ235" s="19" t="s">
        <v>1330</v>
      </c>
    </row>
    <row r="236" spans="1:52" s="14" customFormat="1" ht="15.75" thickBot="1">
      <c r="A236" s="19">
        <v>233</v>
      </c>
      <c r="B236" s="15" t="s">
        <v>421</v>
      </c>
      <c r="C236" s="15" t="s">
        <v>406</v>
      </c>
      <c r="D236" s="18" t="s">
        <v>746</v>
      </c>
      <c r="E236" s="15" t="s">
        <v>58</v>
      </c>
      <c r="F236" s="15" t="s">
        <v>1185</v>
      </c>
      <c r="G236" s="19" t="s">
        <v>38</v>
      </c>
      <c r="H236" s="15" t="s">
        <v>39</v>
      </c>
      <c r="I236" s="15" t="s">
        <v>39</v>
      </c>
      <c r="J236" s="15" t="s">
        <v>39</v>
      </c>
      <c r="K236" s="15" t="s">
        <v>39</v>
      </c>
      <c r="L236" s="15" t="s">
        <v>39</v>
      </c>
      <c r="M236" s="15" t="s">
        <v>39</v>
      </c>
      <c r="N236" s="19" t="s">
        <v>38</v>
      </c>
      <c r="O236" s="15" t="s">
        <v>29</v>
      </c>
      <c r="P236" s="19">
        <v>1</v>
      </c>
      <c r="Q236" s="15"/>
      <c r="R236" s="20" t="s">
        <v>39</v>
      </c>
      <c r="S236" s="15" t="s">
        <v>39</v>
      </c>
      <c r="T236" s="19" t="s">
        <v>39</v>
      </c>
      <c r="U236" s="15"/>
      <c r="V236" s="15" t="s">
        <v>39</v>
      </c>
      <c r="W236" s="21">
        <v>41730</v>
      </c>
      <c r="X236" s="21">
        <v>43435</v>
      </c>
      <c r="Y236" s="22">
        <v>0</v>
      </c>
      <c r="Z236" s="22">
        <v>0</v>
      </c>
      <c r="AA236" s="22">
        <v>0</v>
      </c>
      <c r="AB236" s="22">
        <v>8686.7664000000004</v>
      </c>
      <c r="AC236" s="22">
        <v>3079.3152</v>
      </c>
      <c r="AD236" s="22">
        <v>0</v>
      </c>
      <c r="AE236" s="22">
        <v>0</v>
      </c>
      <c r="AF236" s="22">
        <v>0</v>
      </c>
      <c r="AG236" s="22">
        <v>0</v>
      </c>
      <c r="AH236" s="22">
        <v>0</v>
      </c>
      <c r="AI236" s="22">
        <v>0</v>
      </c>
      <c r="AJ236" s="22">
        <v>0</v>
      </c>
      <c r="AK236" s="22">
        <v>0</v>
      </c>
      <c r="AL236" s="22">
        <v>0</v>
      </c>
      <c r="AM236" s="22">
        <v>0</v>
      </c>
      <c r="AN236" s="22">
        <v>0</v>
      </c>
      <c r="AO236" s="22">
        <v>0</v>
      </c>
      <c r="AP236" s="22">
        <v>0</v>
      </c>
      <c r="AQ236" s="22">
        <v>0</v>
      </c>
      <c r="AR236" s="22">
        <v>0</v>
      </c>
      <c r="AS236" s="22">
        <v>0</v>
      </c>
      <c r="AT236" s="22">
        <v>0</v>
      </c>
      <c r="AU236" s="22">
        <v>0</v>
      </c>
      <c r="AV236" s="22">
        <v>0</v>
      </c>
      <c r="AW236" s="22">
        <v>0</v>
      </c>
      <c r="AX236" s="22"/>
      <c r="AY236" s="22">
        <f t="shared" si="7"/>
        <v>11766.081600000001</v>
      </c>
      <c r="AZ236" s="19" t="s">
        <v>1332</v>
      </c>
    </row>
    <row r="237" spans="1:52" s="14" customFormat="1" ht="15.75" thickBot="1">
      <c r="A237" s="19">
        <v>234</v>
      </c>
      <c r="B237" s="15" t="s">
        <v>421</v>
      </c>
      <c r="C237" s="15" t="s">
        <v>406</v>
      </c>
      <c r="D237" s="18" t="s">
        <v>1467</v>
      </c>
      <c r="E237" s="15" t="s">
        <v>58</v>
      </c>
      <c r="F237" s="15" t="s">
        <v>1185</v>
      </c>
      <c r="G237" s="19" t="s">
        <v>38</v>
      </c>
      <c r="H237" s="15" t="s">
        <v>31</v>
      </c>
      <c r="I237" s="15" t="s">
        <v>1268</v>
      </c>
      <c r="J237" s="15">
        <v>115</v>
      </c>
      <c r="K237" s="15">
        <v>2</v>
      </c>
      <c r="L237" s="15">
        <v>16.2</v>
      </c>
      <c r="M237" s="15">
        <v>32.4</v>
      </c>
      <c r="N237" s="19" t="s">
        <v>38</v>
      </c>
      <c r="O237" s="15" t="s">
        <v>39</v>
      </c>
      <c r="P237" s="19" t="s">
        <v>39</v>
      </c>
      <c r="Q237" s="15"/>
      <c r="R237" s="20" t="s">
        <v>39</v>
      </c>
      <c r="S237" s="15" t="s">
        <v>39</v>
      </c>
      <c r="T237" s="19" t="s">
        <v>39</v>
      </c>
      <c r="U237" s="15"/>
      <c r="V237" s="15" t="s">
        <v>39</v>
      </c>
      <c r="W237" s="21">
        <v>41730</v>
      </c>
      <c r="X237" s="21">
        <v>43435</v>
      </c>
      <c r="Y237" s="22">
        <v>0</v>
      </c>
      <c r="Z237" s="22">
        <v>0</v>
      </c>
      <c r="AA237" s="22">
        <v>0</v>
      </c>
      <c r="AB237" s="22">
        <v>16094.660400000001</v>
      </c>
      <c r="AC237" s="22">
        <v>1897.2408</v>
      </c>
      <c r="AD237" s="22">
        <v>0</v>
      </c>
      <c r="AE237" s="22">
        <v>0</v>
      </c>
      <c r="AF237" s="22">
        <v>0</v>
      </c>
      <c r="AG237" s="22">
        <v>0</v>
      </c>
      <c r="AH237" s="22">
        <v>0</v>
      </c>
      <c r="AI237" s="22">
        <v>0</v>
      </c>
      <c r="AJ237" s="22">
        <v>0</v>
      </c>
      <c r="AK237" s="22">
        <v>0</v>
      </c>
      <c r="AL237" s="22">
        <v>0</v>
      </c>
      <c r="AM237" s="22">
        <v>0</v>
      </c>
      <c r="AN237" s="22">
        <v>0</v>
      </c>
      <c r="AO237" s="22">
        <v>0</v>
      </c>
      <c r="AP237" s="22">
        <v>0</v>
      </c>
      <c r="AQ237" s="22">
        <v>0</v>
      </c>
      <c r="AR237" s="22">
        <v>0</v>
      </c>
      <c r="AS237" s="22">
        <v>0</v>
      </c>
      <c r="AT237" s="22">
        <v>0</v>
      </c>
      <c r="AU237" s="22">
        <v>0</v>
      </c>
      <c r="AV237" s="22">
        <v>0</v>
      </c>
      <c r="AW237" s="22">
        <v>0</v>
      </c>
      <c r="AX237" s="22"/>
      <c r="AY237" s="22">
        <f t="shared" si="7"/>
        <v>17991.9012</v>
      </c>
      <c r="AZ237" s="19" t="s">
        <v>502</v>
      </c>
    </row>
    <row r="238" spans="1:52" s="14" customFormat="1" ht="15.75" thickBot="1">
      <c r="A238" s="19">
        <v>235</v>
      </c>
      <c r="B238" s="15" t="s">
        <v>2308</v>
      </c>
      <c r="C238" s="15" t="s">
        <v>406</v>
      </c>
      <c r="D238" s="18" t="s">
        <v>2287</v>
      </c>
      <c r="E238" s="15" t="s">
        <v>58</v>
      </c>
      <c r="F238" s="15" t="s">
        <v>1185</v>
      </c>
      <c r="G238" s="19" t="s">
        <v>38</v>
      </c>
      <c r="H238" s="15"/>
      <c r="I238" s="15"/>
      <c r="J238" s="15"/>
      <c r="K238" s="15"/>
      <c r="L238" s="15"/>
      <c r="M238" s="15"/>
      <c r="N238" s="19" t="s">
        <v>38</v>
      </c>
      <c r="O238" s="15" t="s">
        <v>28</v>
      </c>
      <c r="P238" s="19">
        <v>1</v>
      </c>
      <c r="Q238" s="15">
        <v>30</v>
      </c>
      <c r="R238" s="20" t="s">
        <v>1286</v>
      </c>
      <c r="S238" s="15">
        <v>6</v>
      </c>
      <c r="T238" s="19"/>
      <c r="U238" s="15"/>
      <c r="V238" s="15"/>
      <c r="W238" s="21">
        <v>42095</v>
      </c>
      <c r="X238" s="21">
        <v>43070</v>
      </c>
      <c r="Y238" s="22">
        <v>0</v>
      </c>
      <c r="Z238" s="22">
        <v>0</v>
      </c>
      <c r="AA238" s="22">
        <v>57080.072400000005</v>
      </c>
      <c r="AB238" s="22">
        <v>14394.432000000001</v>
      </c>
      <c r="AC238" s="22">
        <v>0</v>
      </c>
      <c r="AD238" s="22">
        <v>0</v>
      </c>
      <c r="AE238" s="22">
        <v>0</v>
      </c>
      <c r="AF238" s="22">
        <v>0</v>
      </c>
      <c r="AG238" s="22">
        <v>0</v>
      </c>
      <c r="AH238" s="22">
        <v>0</v>
      </c>
      <c r="AI238" s="22">
        <v>0</v>
      </c>
      <c r="AJ238" s="22">
        <v>0</v>
      </c>
      <c r="AK238" s="22">
        <v>0</v>
      </c>
      <c r="AL238" s="22">
        <v>0</v>
      </c>
      <c r="AM238" s="22">
        <v>0</v>
      </c>
      <c r="AN238" s="22">
        <v>0</v>
      </c>
      <c r="AO238" s="22">
        <v>0</v>
      </c>
      <c r="AP238" s="22">
        <v>0</v>
      </c>
      <c r="AQ238" s="22">
        <v>0</v>
      </c>
      <c r="AR238" s="22">
        <v>0</v>
      </c>
      <c r="AS238" s="22">
        <v>0</v>
      </c>
      <c r="AT238" s="22">
        <v>0</v>
      </c>
      <c r="AU238" s="22">
        <v>0</v>
      </c>
      <c r="AV238" s="22">
        <v>0</v>
      </c>
      <c r="AW238" s="22">
        <v>0</v>
      </c>
      <c r="AX238" s="22"/>
      <c r="AY238" s="22"/>
      <c r="AZ238" s="19" t="s">
        <v>2310</v>
      </c>
    </row>
    <row r="239" spans="1:52" s="14" customFormat="1" ht="15.75" thickBot="1">
      <c r="A239" s="19">
        <v>236</v>
      </c>
      <c r="B239" s="15" t="s">
        <v>409</v>
      </c>
      <c r="C239" s="15" t="s">
        <v>410</v>
      </c>
      <c r="D239" s="18" t="s">
        <v>719</v>
      </c>
      <c r="E239" s="15" t="s">
        <v>58</v>
      </c>
      <c r="F239" s="15" t="s">
        <v>1185</v>
      </c>
      <c r="G239" s="19" t="s">
        <v>38</v>
      </c>
      <c r="H239" s="15" t="s">
        <v>39</v>
      </c>
      <c r="I239" s="15" t="s">
        <v>39</v>
      </c>
      <c r="J239" s="15" t="s">
        <v>39</v>
      </c>
      <c r="K239" s="15" t="s">
        <v>39</v>
      </c>
      <c r="L239" s="15" t="s">
        <v>39</v>
      </c>
      <c r="M239" s="15" t="s">
        <v>39</v>
      </c>
      <c r="N239" s="19" t="s">
        <v>38</v>
      </c>
      <c r="O239" s="15" t="s">
        <v>29</v>
      </c>
      <c r="P239" s="19">
        <v>1</v>
      </c>
      <c r="Q239" s="15"/>
      <c r="R239" s="20" t="s">
        <v>39</v>
      </c>
      <c r="S239" s="15" t="s">
        <v>39</v>
      </c>
      <c r="T239" s="19" t="s">
        <v>39</v>
      </c>
      <c r="U239" s="15"/>
      <c r="V239" s="15" t="s">
        <v>39</v>
      </c>
      <c r="W239" s="21">
        <v>42705</v>
      </c>
      <c r="X239" s="21">
        <v>42705</v>
      </c>
      <c r="Y239" s="22">
        <v>0</v>
      </c>
      <c r="Z239" s="22">
        <v>1334.6736000000001</v>
      </c>
      <c r="AA239" s="22">
        <v>10957.533600000001</v>
      </c>
      <c r="AB239" s="22">
        <v>0</v>
      </c>
      <c r="AC239" s="22">
        <v>0</v>
      </c>
      <c r="AD239" s="22">
        <v>0</v>
      </c>
      <c r="AE239" s="22">
        <v>0</v>
      </c>
      <c r="AF239" s="22">
        <v>0</v>
      </c>
      <c r="AG239" s="22">
        <v>0</v>
      </c>
      <c r="AH239" s="22">
        <v>0</v>
      </c>
      <c r="AI239" s="22">
        <v>0</v>
      </c>
      <c r="AJ239" s="22">
        <v>0</v>
      </c>
      <c r="AK239" s="22">
        <v>0</v>
      </c>
      <c r="AL239" s="22">
        <v>0</v>
      </c>
      <c r="AM239" s="22">
        <v>0</v>
      </c>
      <c r="AN239" s="22">
        <v>0</v>
      </c>
      <c r="AO239" s="22">
        <v>0</v>
      </c>
      <c r="AP239" s="22">
        <v>0</v>
      </c>
      <c r="AQ239" s="22">
        <v>0</v>
      </c>
      <c r="AR239" s="22">
        <v>0</v>
      </c>
      <c r="AS239" s="22">
        <v>0</v>
      </c>
      <c r="AT239" s="22">
        <v>0</v>
      </c>
      <c r="AU239" s="22">
        <v>0</v>
      </c>
      <c r="AV239" s="22">
        <v>0</v>
      </c>
      <c r="AW239" s="22">
        <v>0</v>
      </c>
      <c r="AX239" s="22"/>
      <c r="AY239" s="22">
        <f>SUM(Y239:AX239)</f>
        <v>12292.207200000001</v>
      </c>
      <c r="AZ239" s="19" t="s">
        <v>1333</v>
      </c>
    </row>
    <row r="240" spans="1:52" s="14" customFormat="1" ht="15.75" thickBot="1">
      <c r="A240" s="19">
        <v>237</v>
      </c>
      <c r="B240" s="15" t="s">
        <v>2308</v>
      </c>
      <c r="C240" s="15" t="s">
        <v>406</v>
      </c>
      <c r="D240" s="18" t="s">
        <v>2288</v>
      </c>
      <c r="E240" s="15" t="s">
        <v>58</v>
      </c>
      <c r="F240" s="15" t="s">
        <v>1185</v>
      </c>
      <c r="G240" s="19" t="s">
        <v>38</v>
      </c>
      <c r="H240" s="15"/>
      <c r="I240" s="15"/>
      <c r="J240" s="15"/>
      <c r="K240" s="15"/>
      <c r="L240" s="15"/>
      <c r="M240" s="15"/>
      <c r="N240" s="19" t="s">
        <v>38</v>
      </c>
      <c r="O240" s="15"/>
      <c r="P240" s="19"/>
      <c r="Q240" s="15"/>
      <c r="R240" s="20"/>
      <c r="S240" s="15"/>
      <c r="T240" s="19" t="s">
        <v>25</v>
      </c>
      <c r="U240" s="15">
        <v>34.5</v>
      </c>
      <c r="V240" s="15">
        <v>1.8</v>
      </c>
      <c r="W240" s="21">
        <v>42095</v>
      </c>
      <c r="X240" s="21">
        <v>43070</v>
      </c>
      <c r="Y240" s="22">
        <v>0</v>
      </c>
      <c r="Z240" s="22">
        <v>0</v>
      </c>
      <c r="AA240" s="22">
        <v>4820.5403999999999</v>
      </c>
      <c r="AB240" s="22">
        <v>1708.2</v>
      </c>
      <c r="AC240" s="22">
        <v>0</v>
      </c>
      <c r="AD240" s="22">
        <v>0</v>
      </c>
      <c r="AE240" s="22">
        <v>0</v>
      </c>
      <c r="AF240" s="22">
        <v>0</v>
      </c>
      <c r="AG240" s="22">
        <v>0</v>
      </c>
      <c r="AH240" s="22">
        <v>0</v>
      </c>
      <c r="AI240" s="22">
        <v>0</v>
      </c>
      <c r="AJ240" s="22">
        <v>0</v>
      </c>
      <c r="AK240" s="22">
        <v>0</v>
      </c>
      <c r="AL240" s="22">
        <v>0</v>
      </c>
      <c r="AM240" s="22">
        <v>0</v>
      </c>
      <c r="AN240" s="22">
        <v>0</v>
      </c>
      <c r="AO240" s="22">
        <v>0</v>
      </c>
      <c r="AP240" s="22">
        <v>0</v>
      </c>
      <c r="AQ240" s="22">
        <v>0</v>
      </c>
      <c r="AR240" s="22">
        <v>0</v>
      </c>
      <c r="AS240" s="22">
        <v>0</v>
      </c>
      <c r="AT240" s="22">
        <v>0</v>
      </c>
      <c r="AU240" s="22">
        <v>0</v>
      </c>
      <c r="AV240" s="22">
        <v>0</v>
      </c>
      <c r="AW240" s="22">
        <v>0</v>
      </c>
      <c r="AX240" s="22"/>
      <c r="AY240" s="22"/>
      <c r="AZ240" s="19"/>
    </row>
    <row r="241" spans="1:52" s="14" customFormat="1" ht="15.75" thickBot="1">
      <c r="A241" s="19">
        <v>238</v>
      </c>
      <c r="B241" s="15" t="s">
        <v>409</v>
      </c>
      <c r="C241" s="15" t="s">
        <v>410</v>
      </c>
      <c r="D241" s="18" t="s">
        <v>720</v>
      </c>
      <c r="E241" s="15" t="s">
        <v>58</v>
      </c>
      <c r="F241" s="15" t="s">
        <v>1185</v>
      </c>
      <c r="G241" s="19" t="s">
        <v>38</v>
      </c>
      <c r="H241" s="15" t="s">
        <v>39</v>
      </c>
      <c r="I241" s="15" t="s">
        <v>39</v>
      </c>
      <c r="J241" s="15" t="s">
        <v>39</v>
      </c>
      <c r="K241" s="15" t="s">
        <v>39</v>
      </c>
      <c r="L241" s="15" t="s">
        <v>39</v>
      </c>
      <c r="M241" s="15" t="s">
        <v>39</v>
      </c>
      <c r="N241" s="19" t="s">
        <v>38</v>
      </c>
      <c r="O241" s="15" t="s">
        <v>28</v>
      </c>
      <c r="P241" s="19">
        <v>1</v>
      </c>
      <c r="Q241" s="15">
        <v>20</v>
      </c>
      <c r="R241" s="20" t="s">
        <v>1267</v>
      </c>
      <c r="S241" s="15">
        <v>4</v>
      </c>
      <c r="T241" s="19" t="s">
        <v>39</v>
      </c>
      <c r="U241" s="15"/>
      <c r="V241" s="15" t="s">
        <v>39</v>
      </c>
      <c r="W241" s="21">
        <v>42705</v>
      </c>
      <c r="X241" s="21">
        <v>42705</v>
      </c>
      <c r="Y241" s="22">
        <v>0</v>
      </c>
      <c r="Z241" s="22">
        <v>6918.21</v>
      </c>
      <c r="AA241" s="22">
        <v>26161.652399999999</v>
      </c>
      <c r="AB241" s="22">
        <v>0</v>
      </c>
      <c r="AC241" s="22">
        <v>0</v>
      </c>
      <c r="AD241" s="22">
        <v>0</v>
      </c>
      <c r="AE241" s="22">
        <v>0</v>
      </c>
      <c r="AF241" s="22">
        <v>0</v>
      </c>
      <c r="AG241" s="22">
        <v>0</v>
      </c>
      <c r="AH241" s="22">
        <v>0</v>
      </c>
      <c r="AI241" s="22">
        <v>0</v>
      </c>
      <c r="AJ241" s="22">
        <v>0</v>
      </c>
      <c r="AK241" s="22">
        <v>0</v>
      </c>
      <c r="AL241" s="22">
        <v>0</v>
      </c>
      <c r="AM241" s="22">
        <v>0</v>
      </c>
      <c r="AN241" s="22">
        <v>0</v>
      </c>
      <c r="AO241" s="22">
        <v>0</v>
      </c>
      <c r="AP241" s="22">
        <v>0</v>
      </c>
      <c r="AQ241" s="22">
        <v>0</v>
      </c>
      <c r="AR241" s="22">
        <v>0</v>
      </c>
      <c r="AS241" s="22">
        <v>0</v>
      </c>
      <c r="AT241" s="22">
        <v>0</v>
      </c>
      <c r="AU241" s="22">
        <v>0</v>
      </c>
      <c r="AV241" s="22">
        <v>0</v>
      </c>
      <c r="AW241" s="22">
        <v>0</v>
      </c>
      <c r="AX241" s="22"/>
      <c r="AY241" s="22">
        <f>SUM(Y241:AX241)</f>
        <v>33079.862399999998</v>
      </c>
      <c r="AZ241" s="19" t="s">
        <v>1334</v>
      </c>
    </row>
    <row r="242" spans="1:52" s="14" customFormat="1" ht="15.75" thickBot="1">
      <c r="A242" s="19">
        <v>239</v>
      </c>
      <c r="B242" s="15" t="s">
        <v>2308</v>
      </c>
      <c r="C242" s="15" t="s">
        <v>406</v>
      </c>
      <c r="D242" s="18" t="s">
        <v>2309</v>
      </c>
      <c r="E242" s="15" t="s">
        <v>58</v>
      </c>
      <c r="F242" s="15" t="s">
        <v>1185</v>
      </c>
      <c r="G242" s="19" t="s">
        <v>38</v>
      </c>
      <c r="H242" s="15" t="s">
        <v>31</v>
      </c>
      <c r="I242" s="15" t="s">
        <v>1266</v>
      </c>
      <c r="J242" s="15">
        <v>115</v>
      </c>
      <c r="K242" s="15">
        <v>2</v>
      </c>
      <c r="L242" s="15">
        <v>1</v>
      </c>
      <c r="M242" s="15">
        <v>2</v>
      </c>
      <c r="N242" s="19" t="s">
        <v>38</v>
      </c>
      <c r="O242" s="15"/>
      <c r="P242" s="19"/>
      <c r="Q242" s="15"/>
      <c r="R242" s="20"/>
      <c r="S242" s="15"/>
      <c r="T242" s="19"/>
      <c r="U242" s="15"/>
      <c r="V242" s="15"/>
      <c r="W242" s="21">
        <v>42095</v>
      </c>
      <c r="X242" s="21">
        <v>43070</v>
      </c>
      <c r="Y242" s="22">
        <v>0</v>
      </c>
      <c r="Z242" s="22">
        <v>0</v>
      </c>
      <c r="AA242" s="22">
        <v>1120.5792000000001</v>
      </c>
      <c r="AB242" s="22">
        <v>132.10079999999999</v>
      </c>
      <c r="AC242" s="22">
        <v>0</v>
      </c>
      <c r="AD242" s="22">
        <v>0</v>
      </c>
      <c r="AE242" s="22">
        <v>0</v>
      </c>
      <c r="AF242" s="22">
        <v>0</v>
      </c>
      <c r="AG242" s="22">
        <v>0</v>
      </c>
      <c r="AH242" s="22">
        <v>0</v>
      </c>
      <c r="AI242" s="22">
        <v>0</v>
      </c>
      <c r="AJ242" s="22">
        <v>0</v>
      </c>
      <c r="AK242" s="22">
        <v>0</v>
      </c>
      <c r="AL242" s="22">
        <v>0</v>
      </c>
      <c r="AM242" s="22">
        <v>0</v>
      </c>
      <c r="AN242" s="22">
        <v>0</v>
      </c>
      <c r="AO242" s="22">
        <v>0</v>
      </c>
      <c r="AP242" s="22">
        <v>0</v>
      </c>
      <c r="AQ242" s="22">
        <v>0</v>
      </c>
      <c r="AR242" s="22">
        <v>0</v>
      </c>
      <c r="AS242" s="22">
        <v>0</v>
      </c>
      <c r="AT242" s="22">
        <v>0</v>
      </c>
      <c r="AU242" s="22">
        <v>0</v>
      </c>
      <c r="AV242" s="22">
        <v>0</v>
      </c>
      <c r="AW242" s="22">
        <v>0</v>
      </c>
      <c r="AX242" s="22"/>
      <c r="AY242" s="22"/>
      <c r="AZ242" s="19"/>
    </row>
    <row r="243" spans="1:52" s="14" customFormat="1" ht="15.75" thickBot="1">
      <c r="A243" s="19">
        <v>240</v>
      </c>
      <c r="B243" s="15" t="s">
        <v>409</v>
      </c>
      <c r="C243" s="15" t="s">
        <v>410</v>
      </c>
      <c r="D243" s="18" t="s">
        <v>2021</v>
      </c>
      <c r="E243" s="15" t="s">
        <v>58</v>
      </c>
      <c r="F243" s="15" t="s">
        <v>1185</v>
      </c>
      <c r="G243" s="19" t="s">
        <v>38</v>
      </c>
      <c r="H243" s="15" t="s">
        <v>39</v>
      </c>
      <c r="I243" s="15" t="s">
        <v>39</v>
      </c>
      <c r="J243" s="15" t="s">
        <v>39</v>
      </c>
      <c r="K243" s="15" t="s">
        <v>39</v>
      </c>
      <c r="L243" s="15" t="s">
        <v>39</v>
      </c>
      <c r="M243" s="15" t="s">
        <v>39</v>
      </c>
      <c r="N243" s="19" t="s">
        <v>38</v>
      </c>
      <c r="O243" s="15" t="s">
        <v>39</v>
      </c>
      <c r="P243" s="19" t="s">
        <v>39</v>
      </c>
      <c r="Q243" s="15" t="s">
        <v>39</v>
      </c>
      <c r="R243" s="20" t="s">
        <v>39</v>
      </c>
      <c r="S243" s="15" t="s">
        <v>39</v>
      </c>
      <c r="T243" s="19" t="s">
        <v>25</v>
      </c>
      <c r="U243" s="15">
        <v>13.8</v>
      </c>
      <c r="V243" s="15">
        <v>1.2</v>
      </c>
      <c r="W243" s="21">
        <v>42705</v>
      </c>
      <c r="X243" s="21">
        <v>42705</v>
      </c>
      <c r="Y243" s="22">
        <v>0</v>
      </c>
      <c r="Z243" s="22">
        <v>407.69040000000001</v>
      </c>
      <c r="AA243" s="22">
        <v>3354.9048000000003</v>
      </c>
      <c r="AB243" s="22">
        <v>0</v>
      </c>
      <c r="AC243" s="22">
        <v>0</v>
      </c>
      <c r="AD243" s="22">
        <v>0</v>
      </c>
      <c r="AE243" s="22">
        <v>0</v>
      </c>
      <c r="AF243" s="22">
        <v>0</v>
      </c>
      <c r="AG243" s="22">
        <v>0</v>
      </c>
      <c r="AH243" s="22">
        <v>0</v>
      </c>
      <c r="AI243" s="22">
        <v>0</v>
      </c>
      <c r="AJ243" s="22">
        <v>0</v>
      </c>
      <c r="AK243" s="22">
        <v>0</v>
      </c>
      <c r="AL243" s="22">
        <v>0</v>
      </c>
      <c r="AM243" s="22">
        <v>0</v>
      </c>
      <c r="AN243" s="22">
        <v>0</v>
      </c>
      <c r="AO243" s="22">
        <v>0</v>
      </c>
      <c r="AP243" s="22">
        <v>0</v>
      </c>
      <c r="AQ243" s="22">
        <v>0</v>
      </c>
      <c r="AR243" s="22">
        <v>0</v>
      </c>
      <c r="AS243" s="22">
        <v>0</v>
      </c>
      <c r="AT243" s="22">
        <v>0</v>
      </c>
      <c r="AU243" s="22">
        <v>0</v>
      </c>
      <c r="AV243" s="22">
        <v>0</v>
      </c>
      <c r="AW243" s="22">
        <v>0</v>
      </c>
      <c r="AX243" s="22"/>
      <c r="AY243" s="22">
        <f t="shared" ref="AY243:AY281" si="8">SUM(Y243:AX243)</f>
        <v>3762.5952000000002</v>
      </c>
      <c r="AZ243" s="19" t="s">
        <v>39</v>
      </c>
    </row>
    <row r="244" spans="1:52" s="14" customFormat="1" ht="15.75" thickBot="1">
      <c r="A244" s="19">
        <v>241</v>
      </c>
      <c r="B244" s="15" t="s">
        <v>409</v>
      </c>
      <c r="C244" s="15" t="s">
        <v>410</v>
      </c>
      <c r="D244" s="18" t="s">
        <v>2289</v>
      </c>
      <c r="E244" s="15" t="s">
        <v>58</v>
      </c>
      <c r="F244" s="15" t="s">
        <v>1185</v>
      </c>
      <c r="G244" s="19" t="s">
        <v>38</v>
      </c>
      <c r="H244" s="15" t="s">
        <v>31</v>
      </c>
      <c r="I244" s="15" t="s">
        <v>1335</v>
      </c>
      <c r="J244" s="15">
        <v>115</v>
      </c>
      <c r="K244" s="15">
        <v>1</v>
      </c>
      <c r="L244" s="15">
        <v>13</v>
      </c>
      <c r="M244" s="15">
        <v>13</v>
      </c>
      <c r="N244" s="19" t="s">
        <v>38</v>
      </c>
      <c r="O244" s="15" t="s">
        <v>39</v>
      </c>
      <c r="P244" s="19" t="s">
        <v>39</v>
      </c>
      <c r="Q244" s="15" t="s">
        <v>39</v>
      </c>
      <c r="R244" s="20" t="s">
        <v>39</v>
      </c>
      <c r="S244" s="15" t="s">
        <v>39</v>
      </c>
      <c r="T244" s="19" t="s">
        <v>39</v>
      </c>
      <c r="U244" s="15"/>
      <c r="V244" s="15" t="s">
        <v>39</v>
      </c>
      <c r="W244" s="21">
        <v>42705</v>
      </c>
      <c r="X244" s="21">
        <v>42705</v>
      </c>
      <c r="Y244" s="22">
        <v>0</v>
      </c>
      <c r="Z244" s="22">
        <v>250.536</v>
      </c>
      <c r="AA244" s="22">
        <v>11414.1924</v>
      </c>
      <c r="AB244" s="22">
        <v>0</v>
      </c>
      <c r="AC244" s="22">
        <v>0</v>
      </c>
      <c r="AD244" s="22">
        <v>0</v>
      </c>
      <c r="AE244" s="22">
        <v>0</v>
      </c>
      <c r="AF244" s="22">
        <v>0</v>
      </c>
      <c r="AG244" s="22">
        <v>0</v>
      </c>
      <c r="AH244" s="22">
        <v>0</v>
      </c>
      <c r="AI244" s="22">
        <v>0</v>
      </c>
      <c r="AJ244" s="22">
        <v>0</v>
      </c>
      <c r="AK244" s="22">
        <v>0</v>
      </c>
      <c r="AL244" s="22">
        <v>0</v>
      </c>
      <c r="AM244" s="22">
        <v>0</v>
      </c>
      <c r="AN244" s="22">
        <v>0</v>
      </c>
      <c r="AO244" s="22">
        <v>0</v>
      </c>
      <c r="AP244" s="22">
        <v>0</v>
      </c>
      <c r="AQ244" s="22">
        <v>0</v>
      </c>
      <c r="AR244" s="22">
        <v>0</v>
      </c>
      <c r="AS244" s="22">
        <v>0</v>
      </c>
      <c r="AT244" s="22">
        <v>0</v>
      </c>
      <c r="AU244" s="22">
        <v>0</v>
      </c>
      <c r="AV244" s="22">
        <v>0</v>
      </c>
      <c r="AW244" s="22">
        <v>0</v>
      </c>
      <c r="AX244" s="22"/>
      <c r="AY244" s="22">
        <f t="shared" si="8"/>
        <v>11664.7284</v>
      </c>
      <c r="AZ244" s="19" t="s">
        <v>39</v>
      </c>
    </row>
    <row r="245" spans="1:52" s="14" customFormat="1" ht="15.75" thickBot="1">
      <c r="A245" s="19">
        <v>242</v>
      </c>
      <c r="B245" s="15" t="s">
        <v>411</v>
      </c>
      <c r="C245" s="15" t="s">
        <v>410</v>
      </c>
      <c r="D245" s="18" t="s">
        <v>744</v>
      </c>
      <c r="E245" s="15" t="s">
        <v>58</v>
      </c>
      <c r="F245" s="15" t="s">
        <v>1185</v>
      </c>
      <c r="G245" s="19" t="s">
        <v>38</v>
      </c>
      <c r="H245" s="15" t="s">
        <v>39</v>
      </c>
      <c r="I245" s="15" t="s">
        <v>39</v>
      </c>
      <c r="J245" s="15" t="s">
        <v>39</v>
      </c>
      <c r="K245" s="15" t="s">
        <v>39</v>
      </c>
      <c r="L245" s="15" t="s">
        <v>39</v>
      </c>
      <c r="M245" s="15" t="s">
        <v>39</v>
      </c>
      <c r="N245" s="19" t="s">
        <v>38</v>
      </c>
      <c r="O245" s="15" t="s">
        <v>28</v>
      </c>
      <c r="P245" s="19">
        <v>1</v>
      </c>
      <c r="Q245" s="15">
        <v>30</v>
      </c>
      <c r="R245" s="20" t="s">
        <v>1286</v>
      </c>
      <c r="S245" s="15">
        <v>5</v>
      </c>
      <c r="T245" s="19" t="s">
        <v>39</v>
      </c>
      <c r="U245" s="15"/>
      <c r="V245" s="15" t="s">
        <v>39</v>
      </c>
      <c r="W245" s="21">
        <v>42705</v>
      </c>
      <c r="X245" s="21">
        <v>43435</v>
      </c>
      <c r="Y245" s="22">
        <v>0</v>
      </c>
      <c r="Z245" s="22">
        <v>0</v>
      </c>
      <c r="AA245" s="22">
        <v>0</v>
      </c>
      <c r="AB245" s="22">
        <v>13303.461600000001</v>
      </c>
      <c r="AC245" s="22">
        <v>50311.0452</v>
      </c>
      <c r="AD245" s="22">
        <v>0</v>
      </c>
      <c r="AE245" s="22">
        <v>0</v>
      </c>
      <c r="AF245" s="22">
        <v>0</v>
      </c>
      <c r="AG245" s="22">
        <v>0</v>
      </c>
      <c r="AH245" s="22">
        <v>0</v>
      </c>
      <c r="AI245" s="22">
        <v>0</v>
      </c>
      <c r="AJ245" s="22">
        <v>0</v>
      </c>
      <c r="AK245" s="22">
        <v>0</v>
      </c>
      <c r="AL245" s="22">
        <v>0</v>
      </c>
      <c r="AM245" s="22">
        <v>0</v>
      </c>
      <c r="AN245" s="22">
        <v>0</v>
      </c>
      <c r="AO245" s="22">
        <v>0</v>
      </c>
      <c r="AP245" s="22">
        <v>0</v>
      </c>
      <c r="AQ245" s="22">
        <v>0</v>
      </c>
      <c r="AR245" s="22">
        <v>0</v>
      </c>
      <c r="AS245" s="22">
        <v>0</v>
      </c>
      <c r="AT245" s="22">
        <v>0</v>
      </c>
      <c r="AU245" s="22">
        <v>0</v>
      </c>
      <c r="AV245" s="22">
        <v>0</v>
      </c>
      <c r="AW245" s="22">
        <v>0</v>
      </c>
      <c r="AX245" s="22"/>
      <c r="AY245" s="22">
        <f t="shared" si="8"/>
        <v>63614.506800000003</v>
      </c>
      <c r="AZ245" s="19" t="s">
        <v>1336</v>
      </c>
    </row>
    <row r="246" spans="1:52" s="14" customFormat="1" ht="15.75" thickBot="1">
      <c r="A246" s="19">
        <v>243</v>
      </c>
      <c r="B246" s="15" t="s">
        <v>411</v>
      </c>
      <c r="C246" s="15" t="s">
        <v>410</v>
      </c>
      <c r="D246" s="18" t="s">
        <v>2022</v>
      </c>
      <c r="E246" s="15" t="s">
        <v>58</v>
      </c>
      <c r="F246" s="15" t="s">
        <v>1185</v>
      </c>
      <c r="G246" s="19" t="s">
        <v>38</v>
      </c>
      <c r="H246" s="15" t="s">
        <v>39</v>
      </c>
      <c r="I246" s="15" t="s">
        <v>39</v>
      </c>
      <c r="J246" s="15" t="s">
        <v>39</v>
      </c>
      <c r="K246" s="15" t="s">
        <v>39</v>
      </c>
      <c r="L246" s="15" t="s">
        <v>39</v>
      </c>
      <c r="M246" s="15" t="s">
        <v>39</v>
      </c>
      <c r="N246" s="19" t="s">
        <v>38</v>
      </c>
      <c r="O246" s="15" t="s">
        <v>39</v>
      </c>
      <c r="P246" s="19" t="s">
        <v>39</v>
      </c>
      <c r="Q246" s="15" t="s">
        <v>39</v>
      </c>
      <c r="R246" s="20" t="s">
        <v>39</v>
      </c>
      <c r="S246" s="15" t="s">
        <v>39</v>
      </c>
      <c r="T246" s="19" t="s">
        <v>25</v>
      </c>
      <c r="U246" s="15">
        <v>34.5</v>
      </c>
      <c r="V246" s="15">
        <v>1.8</v>
      </c>
      <c r="W246" s="21">
        <v>42705</v>
      </c>
      <c r="X246" s="21">
        <v>43435</v>
      </c>
      <c r="Y246" s="22">
        <v>0</v>
      </c>
      <c r="Z246" s="22">
        <v>0</v>
      </c>
      <c r="AA246" s="22">
        <v>0</v>
      </c>
      <c r="AB246" s="22">
        <v>567.12239999999997</v>
      </c>
      <c r="AC246" s="22">
        <v>4663.3860000000004</v>
      </c>
      <c r="AD246" s="22">
        <v>0</v>
      </c>
      <c r="AE246" s="22">
        <v>0</v>
      </c>
      <c r="AF246" s="22">
        <v>0</v>
      </c>
      <c r="AG246" s="22">
        <v>0</v>
      </c>
      <c r="AH246" s="22">
        <v>0</v>
      </c>
      <c r="AI246" s="22">
        <v>0</v>
      </c>
      <c r="AJ246" s="22">
        <v>0</v>
      </c>
      <c r="AK246" s="22">
        <v>0</v>
      </c>
      <c r="AL246" s="22">
        <v>0</v>
      </c>
      <c r="AM246" s="22">
        <v>0</v>
      </c>
      <c r="AN246" s="22">
        <v>0</v>
      </c>
      <c r="AO246" s="22">
        <v>0</v>
      </c>
      <c r="AP246" s="22">
        <v>0</v>
      </c>
      <c r="AQ246" s="22">
        <v>0</v>
      </c>
      <c r="AR246" s="22">
        <v>0</v>
      </c>
      <c r="AS246" s="22">
        <v>0</v>
      </c>
      <c r="AT246" s="22">
        <v>0</v>
      </c>
      <c r="AU246" s="22">
        <v>0</v>
      </c>
      <c r="AV246" s="22">
        <v>0</v>
      </c>
      <c r="AW246" s="22">
        <v>0</v>
      </c>
      <c r="AX246" s="22"/>
      <c r="AY246" s="22">
        <f t="shared" si="8"/>
        <v>5230.5084000000006</v>
      </c>
      <c r="AZ246" s="19" t="s">
        <v>39</v>
      </c>
    </row>
    <row r="247" spans="1:52" s="14" customFormat="1" ht="15.75" thickBot="1">
      <c r="A247" s="19">
        <v>244</v>
      </c>
      <c r="B247" s="15" t="s">
        <v>411</v>
      </c>
      <c r="C247" s="15" t="s">
        <v>410</v>
      </c>
      <c r="D247" s="18" t="s">
        <v>2145</v>
      </c>
      <c r="E247" s="15" t="s">
        <v>58</v>
      </c>
      <c r="F247" s="15" t="s">
        <v>1185</v>
      </c>
      <c r="G247" s="19" t="s">
        <v>38</v>
      </c>
      <c r="H247" s="15" t="s">
        <v>31</v>
      </c>
      <c r="I247" s="15" t="s">
        <v>1268</v>
      </c>
      <c r="J247" s="15">
        <v>115</v>
      </c>
      <c r="K247" s="15">
        <v>2</v>
      </c>
      <c r="L247" s="15">
        <v>10.5</v>
      </c>
      <c r="M247" s="15">
        <v>21</v>
      </c>
      <c r="N247" s="19" t="s">
        <v>38</v>
      </c>
      <c r="O247" s="15" t="s">
        <v>39</v>
      </c>
      <c r="P247" s="19" t="s">
        <v>39</v>
      </c>
      <c r="Q247" s="15" t="s">
        <v>39</v>
      </c>
      <c r="R247" s="20" t="s">
        <v>39</v>
      </c>
      <c r="S247" s="15" t="s">
        <v>39</v>
      </c>
      <c r="T247" s="19" t="s">
        <v>39</v>
      </c>
      <c r="U247" s="15"/>
      <c r="V247" s="15" t="s">
        <v>39</v>
      </c>
      <c r="W247" s="21">
        <v>42705</v>
      </c>
      <c r="X247" s="21">
        <v>43435</v>
      </c>
      <c r="Y247" s="22">
        <v>0</v>
      </c>
      <c r="Z247" s="22">
        <v>0</v>
      </c>
      <c r="AA247" s="22">
        <v>0</v>
      </c>
      <c r="AB247" s="22">
        <v>405.4128</v>
      </c>
      <c r="AC247" s="22">
        <v>18475.891200000002</v>
      </c>
      <c r="AD247" s="22">
        <v>0</v>
      </c>
      <c r="AE247" s="22">
        <v>0</v>
      </c>
      <c r="AF247" s="22">
        <v>0</v>
      </c>
      <c r="AG247" s="22">
        <v>0</v>
      </c>
      <c r="AH247" s="22">
        <v>0</v>
      </c>
      <c r="AI247" s="22">
        <v>0</v>
      </c>
      <c r="AJ247" s="22">
        <v>0</v>
      </c>
      <c r="AK247" s="22">
        <v>0</v>
      </c>
      <c r="AL247" s="22">
        <v>0</v>
      </c>
      <c r="AM247" s="22">
        <v>0</v>
      </c>
      <c r="AN247" s="22">
        <v>0</v>
      </c>
      <c r="AO247" s="22">
        <v>0</v>
      </c>
      <c r="AP247" s="22">
        <v>0</v>
      </c>
      <c r="AQ247" s="22">
        <v>0</v>
      </c>
      <c r="AR247" s="22">
        <v>0</v>
      </c>
      <c r="AS247" s="22">
        <v>0</v>
      </c>
      <c r="AT247" s="22">
        <v>0</v>
      </c>
      <c r="AU247" s="22">
        <v>0</v>
      </c>
      <c r="AV247" s="22">
        <v>0</v>
      </c>
      <c r="AW247" s="22">
        <v>0</v>
      </c>
      <c r="AX247" s="22"/>
      <c r="AY247" s="22">
        <f t="shared" si="8"/>
        <v>18881.304</v>
      </c>
      <c r="AZ247" s="19" t="s">
        <v>39</v>
      </c>
    </row>
    <row r="248" spans="1:52" s="14" customFormat="1" ht="15.75" thickBot="1">
      <c r="A248" s="19">
        <v>245</v>
      </c>
      <c r="B248" s="15" t="s">
        <v>412</v>
      </c>
      <c r="C248" s="15">
        <v>755</v>
      </c>
      <c r="D248" s="18" t="s">
        <v>749</v>
      </c>
      <c r="E248" s="15" t="s">
        <v>58</v>
      </c>
      <c r="F248" s="15" t="s">
        <v>1183</v>
      </c>
      <c r="G248" s="19" t="s">
        <v>38</v>
      </c>
      <c r="H248" s="15" t="s">
        <v>39</v>
      </c>
      <c r="I248" s="15" t="s">
        <v>39</v>
      </c>
      <c r="J248" s="15" t="s">
        <v>39</v>
      </c>
      <c r="K248" s="15" t="s">
        <v>39</v>
      </c>
      <c r="L248" s="15" t="s">
        <v>39</v>
      </c>
      <c r="M248" s="15" t="s">
        <v>39</v>
      </c>
      <c r="N248" s="19" t="s">
        <v>38</v>
      </c>
      <c r="O248" s="15" t="s">
        <v>29</v>
      </c>
      <c r="P248" s="19">
        <v>1</v>
      </c>
      <c r="Q248" s="15"/>
      <c r="R248" s="20" t="s">
        <v>39</v>
      </c>
      <c r="S248" s="15" t="s">
        <v>39</v>
      </c>
      <c r="T248" s="19" t="s">
        <v>39</v>
      </c>
      <c r="U248" s="15"/>
      <c r="V248" s="15" t="s">
        <v>39</v>
      </c>
      <c r="W248" s="21">
        <v>43922</v>
      </c>
      <c r="X248" s="21">
        <v>43922</v>
      </c>
      <c r="Y248" s="22">
        <v>0</v>
      </c>
      <c r="Z248" s="22">
        <v>0</v>
      </c>
      <c r="AA248" s="22">
        <v>0</v>
      </c>
      <c r="AB248" s="22">
        <v>0</v>
      </c>
      <c r="AC248" s="22">
        <v>0</v>
      </c>
      <c r="AD248" s="22">
        <v>9458.872800000001</v>
      </c>
      <c r="AE248" s="22">
        <v>3350.3496</v>
      </c>
      <c r="AF248" s="22">
        <v>0</v>
      </c>
      <c r="AG248" s="22">
        <v>0</v>
      </c>
      <c r="AH248" s="22">
        <v>0</v>
      </c>
      <c r="AI248" s="22">
        <v>0</v>
      </c>
      <c r="AJ248" s="22">
        <v>0</v>
      </c>
      <c r="AK248" s="22">
        <v>0</v>
      </c>
      <c r="AL248" s="22">
        <v>0</v>
      </c>
      <c r="AM248" s="22">
        <v>0</v>
      </c>
      <c r="AN248" s="22">
        <v>0</v>
      </c>
      <c r="AO248" s="22">
        <v>0</v>
      </c>
      <c r="AP248" s="22">
        <v>0</v>
      </c>
      <c r="AQ248" s="22">
        <v>0</v>
      </c>
      <c r="AR248" s="22">
        <v>0</v>
      </c>
      <c r="AS248" s="22">
        <v>0</v>
      </c>
      <c r="AT248" s="22">
        <v>0</v>
      </c>
      <c r="AU248" s="22">
        <v>0</v>
      </c>
      <c r="AV248" s="22">
        <v>0</v>
      </c>
      <c r="AW248" s="22">
        <v>0</v>
      </c>
      <c r="AX248" s="22"/>
      <c r="AY248" s="22">
        <f t="shared" si="8"/>
        <v>12809.222400000001</v>
      </c>
      <c r="AZ248" s="19" t="s">
        <v>1337</v>
      </c>
    </row>
    <row r="249" spans="1:52" s="14" customFormat="1" ht="15.75" thickBot="1">
      <c r="A249" s="19">
        <v>246</v>
      </c>
      <c r="B249" s="15" t="s">
        <v>412</v>
      </c>
      <c r="C249" s="15">
        <v>755</v>
      </c>
      <c r="D249" s="18" t="s">
        <v>750</v>
      </c>
      <c r="E249" s="15" t="s">
        <v>58</v>
      </c>
      <c r="F249" s="15" t="s">
        <v>1183</v>
      </c>
      <c r="G249" s="19" t="s">
        <v>38</v>
      </c>
      <c r="H249" s="15" t="s">
        <v>39</v>
      </c>
      <c r="I249" s="15" t="s">
        <v>39</v>
      </c>
      <c r="J249" s="15" t="s">
        <v>39</v>
      </c>
      <c r="K249" s="15" t="s">
        <v>39</v>
      </c>
      <c r="L249" s="15" t="s">
        <v>39</v>
      </c>
      <c r="M249" s="15" t="s">
        <v>39</v>
      </c>
      <c r="N249" s="19" t="s">
        <v>38</v>
      </c>
      <c r="O249" s="15" t="s">
        <v>28</v>
      </c>
      <c r="P249" s="19">
        <v>1</v>
      </c>
      <c r="Q249" s="15">
        <v>20</v>
      </c>
      <c r="R249" s="20" t="s">
        <v>1286</v>
      </c>
      <c r="S249" s="15">
        <v>2</v>
      </c>
      <c r="T249" s="19" t="s">
        <v>39</v>
      </c>
      <c r="U249" s="15"/>
      <c r="V249" s="15" t="s">
        <v>39</v>
      </c>
      <c r="W249" s="21">
        <v>43922</v>
      </c>
      <c r="X249" s="21">
        <v>43922</v>
      </c>
      <c r="Y249" s="22">
        <v>0</v>
      </c>
      <c r="Z249" s="22">
        <v>0</v>
      </c>
      <c r="AA249" s="22">
        <v>0</v>
      </c>
      <c r="AB249" s="22">
        <v>0</v>
      </c>
      <c r="AC249" s="22">
        <v>0</v>
      </c>
      <c r="AD249" s="22">
        <v>25635.5268</v>
      </c>
      <c r="AE249" s="22">
        <v>6462.6900000000005</v>
      </c>
      <c r="AF249" s="22">
        <v>0</v>
      </c>
      <c r="AG249" s="22">
        <v>0</v>
      </c>
      <c r="AH249" s="22">
        <v>0</v>
      </c>
      <c r="AI249" s="22">
        <v>0</v>
      </c>
      <c r="AJ249" s="22">
        <v>0</v>
      </c>
      <c r="AK249" s="22">
        <v>0</v>
      </c>
      <c r="AL249" s="22">
        <v>0</v>
      </c>
      <c r="AM249" s="22">
        <v>0</v>
      </c>
      <c r="AN249" s="22">
        <v>0</v>
      </c>
      <c r="AO249" s="22">
        <v>0</v>
      </c>
      <c r="AP249" s="22">
        <v>0</v>
      </c>
      <c r="AQ249" s="22">
        <v>0</v>
      </c>
      <c r="AR249" s="22">
        <v>0</v>
      </c>
      <c r="AS249" s="22">
        <v>0</v>
      </c>
      <c r="AT249" s="22">
        <v>0</v>
      </c>
      <c r="AU249" s="22">
        <v>0</v>
      </c>
      <c r="AV249" s="22">
        <v>0</v>
      </c>
      <c r="AW249" s="22">
        <v>0</v>
      </c>
      <c r="AX249" s="22"/>
      <c r="AY249" s="22">
        <f t="shared" si="8"/>
        <v>32098.216800000002</v>
      </c>
      <c r="AZ249" s="19" t="s">
        <v>39</v>
      </c>
    </row>
    <row r="250" spans="1:52" s="14" customFormat="1" ht="15.75" thickBot="1">
      <c r="A250" s="19">
        <v>247</v>
      </c>
      <c r="B250" s="15" t="s">
        <v>412</v>
      </c>
      <c r="C250" s="15">
        <v>755</v>
      </c>
      <c r="D250" s="18" t="s">
        <v>2023</v>
      </c>
      <c r="E250" s="15" t="s">
        <v>58</v>
      </c>
      <c r="F250" s="15" t="s">
        <v>1183</v>
      </c>
      <c r="G250" s="19" t="s">
        <v>38</v>
      </c>
      <c r="H250" s="15" t="s">
        <v>39</v>
      </c>
      <c r="I250" s="15" t="s">
        <v>39</v>
      </c>
      <c r="J250" s="15" t="s">
        <v>39</v>
      </c>
      <c r="K250" s="15" t="s">
        <v>39</v>
      </c>
      <c r="L250" s="15" t="s">
        <v>39</v>
      </c>
      <c r="M250" s="15" t="s">
        <v>39</v>
      </c>
      <c r="N250" s="19" t="s">
        <v>38</v>
      </c>
      <c r="O250" s="15" t="s">
        <v>39</v>
      </c>
      <c r="P250" s="19" t="s">
        <v>39</v>
      </c>
      <c r="Q250" s="15" t="s">
        <v>39</v>
      </c>
      <c r="R250" s="20" t="s">
        <v>39</v>
      </c>
      <c r="S250" s="15" t="s">
        <v>39</v>
      </c>
      <c r="T250" s="19" t="s">
        <v>25</v>
      </c>
      <c r="U250" s="15">
        <v>34.5</v>
      </c>
      <c r="V250" s="15">
        <v>1.2</v>
      </c>
      <c r="W250" s="21">
        <v>43922</v>
      </c>
      <c r="X250" s="21">
        <v>43922</v>
      </c>
      <c r="Y250" s="22">
        <v>0</v>
      </c>
      <c r="Z250" s="22">
        <v>0</v>
      </c>
      <c r="AA250" s="22">
        <v>0</v>
      </c>
      <c r="AB250" s="22">
        <v>0</v>
      </c>
      <c r="AC250" s="22">
        <v>0</v>
      </c>
      <c r="AD250" s="22">
        <v>3898.1124</v>
      </c>
      <c r="AE250" s="22">
        <v>1379.0868</v>
      </c>
      <c r="AF250" s="22">
        <v>0</v>
      </c>
      <c r="AG250" s="22">
        <v>0</v>
      </c>
      <c r="AH250" s="22">
        <v>0</v>
      </c>
      <c r="AI250" s="22">
        <v>0</v>
      </c>
      <c r="AJ250" s="22">
        <v>0</v>
      </c>
      <c r="AK250" s="22">
        <v>0</v>
      </c>
      <c r="AL250" s="22">
        <v>0</v>
      </c>
      <c r="AM250" s="22">
        <v>0</v>
      </c>
      <c r="AN250" s="22">
        <v>0</v>
      </c>
      <c r="AO250" s="22">
        <v>0</v>
      </c>
      <c r="AP250" s="22">
        <v>0</v>
      </c>
      <c r="AQ250" s="22">
        <v>0</v>
      </c>
      <c r="AR250" s="22">
        <v>0</v>
      </c>
      <c r="AS250" s="22">
        <v>0</v>
      </c>
      <c r="AT250" s="22">
        <v>0</v>
      </c>
      <c r="AU250" s="22">
        <v>0</v>
      </c>
      <c r="AV250" s="22">
        <v>0</v>
      </c>
      <c r="AW250" s="22">
        <v>0</v>
      </c>
      <c r="AX250" s="22"/>
      <c r="AY250" s="22">
        <f t="shared" si="8"/>
        <v>5277.1992</v>
      </c>
      <c r="AZ250" s="19" t="s">
        <v>39</v>
      </c>
    </row>
    <row r="251" spans="1:52" s="14" customFormat="1" ht="15.75" thickBot="1">
      <c r="A251" s="19">
        <v>248</v>
      </c>
      <c r="B251" s="15" t="s">
        <v>412</v>
      </c>
      <c r="C251" s="15">
        <v>755</v>
      </c>
      <c r="D251" s="18" t="s">
        <v>1472</v>
      </c>
      <c r="E251" s="15" t="s">
        <v>58</v>
      </c>
      <c r="F251" s="15" t="s">
        <v>1183</v>
      </c>
      <c r="G251" s="19" t="s">
        <v>38</v>
      </c>
      <c r="H251" s="15" t="s">
        <v>31</v>
      </c>
      <c r="I251" s="15" t="s">
        <v>1338</v>
      </c>
      <c r="J251" s="15">
        <v>115</v>
      </c>
      <c r="K251" s="15">
        <v>1</v>
      </c>
      <c r="L251" s="15">
        <v>25</v>
      </c>
      <c r="M251" s="15">
        <v>25</v>
      </c>
      <c r="N251" s="19" t="s">
        <v>38</v>
      </c>
      <c r="O251" s="15" t="s">
        <v>39</v>
      </c>
      <c r="P251" s="19" t="s">
        <v>39</v>
      </c>
      <c r="Q251" s="15" t="s">
        <v>39</v>
      </c>
      <c r="R251" s="20" t="s">
        <v>39</v>
      </c>
      <c r="S251" s="15" t="s">
        <v>39</v>
      </c>
      <c r="T251" s="19" t="s">
        <v>39</v>
      </c>
      <c r="U251" s="15"/>
      <c r="V251" s="15" t="s">
        <v>39</v>
      </c>
      <c r="W251" s="21">
        <v>43922</v>
      </c>
      <c r="X251" s="21">
        <v>43922</v>
      </c>
      <c r="Y251" s="22">
        <v>0</v>
      </c>
      <c r="Z251" s="22">
        <v>0</v>
      </c>
      <c r="AA251" s="22">
        <v>0</v>
      </c>
      <c r="AB251" s="22">
        <v>0</v>
      </c>
      <c r="AC251" s="22">
        <v>0</v>
      </c>
      <c r="AD251" s="22">
        <v>32781.496800000001</v>
      </c>
      <c r="AE251" s="22">
        <v>6466.1064000000006</v>
      </c>
      <c r="AF251" s="22">
        <v>0</v>
      </c>
      <c r="AG251" s="22">
        <v>0</v>
      </c>
      <c r="AH251" s="22">
        <v>0</v>
      </c>
      <c r="AI251" s="22">
        <v>0</v>
      </c>
      <c r="AJ251" s="22">
        <v>0</v>
      </c>
      <c r="AK251" s="22">
        <v>0</v>
      </c>
      <c r="AL251" s="22">
        <v>0</v>
      </c>
      <c r="AM251" s="22">
        <v>0</v>
      </c>
      <c r="AN251" s="22">
        <v>0</v>
      </c>
      <c r="AO251" s="22">
        <v>0</v>
      </c>
      <c r="AP251" s="22">
        <v>0</v>
      </c>
      <c r="AQ251" s="22">
        <v>0</v>
      </c>
      <c r="AR251" s="22">
        <v>0</v>
      </c>
      <c r="AS251" s="22">
        <v>0</v>
      </c>
      <c r="AT251" s="22">
        <v>0</v>
      </c>
      <c r="AU251" s="22">
        <v>0</v>
      </c>
      <c r="AV251" s="22">
        <v>0</v>
      </c>
      <c r="AW251" s="22">
        <v>0</v>
      </c>
      <c r="AX251" s="22"/>
      <c r="AY251" s="22">
        <f t="shared" si="8"/>
        <v>39247.603199999998</v>
      </c>
      <c r="AZ251" s="19" t="s">
        <v>39</v>
      </c>
    </row>
    <row r="252" spans="1:52" s="14" customFormat="1" ht="15.75" thickBot="1">
      <c r="A252" s="19">
        <v>249</v>
      </c>
      <c r="B252" s="15" t="s">
        <v>413</v>
      </c>
      <c r="C252" s="15">
        <v>755</v>
      </c>
      <c r="D252" s="18" t="s">
        <v>1014</v>
      </c>
      <c r="E252" s="15" t="s">
        <v>58</v>
      </c>
      <c r="F252" s="15" t="s">
        <v>1183</v>
      </c>
      <c r="G252" s="19" t="s">
        <v>38</v>
      </c>
      <c r="H252" s="15" t="s">
        <v>31</v>
      </c>
      <c r="I252" s="15" t="s">
        <v>1190</v>
      </c>
      <c r="J252" s="15">
        <v>115</v>
      </c>
      <c r="K252" s="15">
        <v>2</v>
      </c>
      <c r="L252" s="15">
        <v>6</v>
      </c>
      <c r="M252" s="15">
        <v>12</v>
      </c>
      <c r="N252" s="19" t="s">
        <v>38</v>
      </c>
      <c r="O252" s="15" t="s">
        <v>39</v>
      </c>
      <c r="P252" s="19" t="s">
        <v>39</v>
      </c>
      <c r="Q252" s="15" t="s">
        <v>39</v>
      </c>
      <c r="R252" s="20" t="s">
        <v>39</v>
      </c>
      <c r="S252" s="15" t="s">
        <v>39</v>
      </c>
      <c r="T252" s="19" t="s">
        <v>39</v>
      </c>
      <c r="U252" s="15"/>
      <c r="V252" s="15" t="s">
        <v>39</v>
      </c>
      <c r="W252" s="21">
        <v>43983</v>
      </c>
      <c r="X252" s="21">
        <v>43983</v>
      </c>
      <c r="Y252" s="22">
        <v>0</v>
      </c>
      <c r="Z252" s="22">
        <v>0</v>
      </c>
      <c r="AA252" s="22">
        <v>0</v>
      </c>
      <c r="AB252" s="22">
        <v>0</v>
      </c>
      <c r="AC252" s="22">
        <v>0</v>
      </c>
      <c r="AD252" s="22">
        <v>3714.7656000000002</v>
      </c>
      <c r="AE252" s="22">
        <v>1913.184</v>
      </c>
      <c r="AF252" s="22">
        <v>0</v>
      </c>
      <c r="AG252" s="22">
        <v>0</v>
      </c>
      <c r="AH252" s="22">
        <v>0</v>
      </c>
      <c r="AI252" s="22">
        <v>0</v>
      </c>
      <c r="AJ252" s="22">
        <v>0</v>
      </c>
      <c r="AK252" s="22">
        <v>0</v>
      </c>
      <c r="AL252" s="22">
        <v>0</v>
      </c>
      <c r="AM252" s="22">
        <v>0</v>
      </c>
      <c r="AN252" s="22">
        <v>0</v>
      </c>
      <c r="AO252" s="22">
        <v>0</v>
      </c>
      <c r="AP252" s="22">
        <v>0</v>
      </c>
      <c r="AQ252" s="22">
        <v>0</v>
      </c>
      <c r="AR252" s="22">
        <v>0</v>
      </c>
      <c r="AS252" s="22">
        <v>0</v>
      </c>
      <c r="AT252" s="22">
        <v>0</v>
      </c>
      <c r="AU252" s="22">
        <v>0</v>
      </c>
      <c r="AV252" s="22">
        <v>0</v>
      </c>
      <c r="AW252" s="22">
        <v>0</v>
      </c>
      <c r="AX252" s="22"/>
      <c r="AY252" s="22">
        <f t="shared" si="8"/>
        <v>5627.9495999999999</v>
      </c>
      <c r="AZ252" s="19" t="s">
        <v>39</v>
      </c>
    </row>
    <row r="253" spans="1:52" s="14" customFormat="1" ht="15.75" thickBot="1">
      <c r="A253" s="19">
        <v>250</v>
      </c>
      <c r="B253" s="15" t="s">
        <v>417</v>
      </c>
      <c r="C253" s="15">
        <v>755</v>
      </c>
      <c r="D253" s="18" t="s">
        <v>1473</v>
      </c>
      <c r="E253" s="15" t="s">
        <v>58</v>
      </c>
      <c r="F253" s="15" t="s">
        <v>1183</v>
      </c>
      <c r="G253" s="19" t="s">
        <v>38</v>
      </c>
      <c r="H253" s="15" t="s">
        <v>31</v>
      </c>
      <c r="I253" s="15" t="s">
        <v>1190</v>
      </c>
      <c r="J253" s="15">
        <v>115</v>
      </c>
      <c r="K253" s="15">
        <v>2</v>
      </c>
      <c r="L253" s="15">
        <v>4</v>
      </c>
      <c r="M253" s="15">
        <v>8</v>
      </c>
      <c r="N253" s="19" t="s">
        <v>38</v>
      </c>
      <c r="O253" s="15" t="s">
        <v>39</v>
      </c>
      <c r="P253" s="19" t="s">
        <v>39</v>
      </c>
      <c r="Q253" s="15" t="s">
        <v>39</v>
      </c>
      <c r="R253" s="20" t="s">
        <v>39</v>
      </c>
      <c r="S253" s="15" t="s">
        <v>39</v>
      </c>
      <c r="T253" s="19" t="s">
        <v>39</v>
      </c>
      <c r="U253" s="15"/>
      <c r="V253" s="15" t="s">
        <v>39</v>
      </c>
      <c r="W253" s="21">
        <v>43983</v>
      </c>
      <c r="X253" s="21">
        <v>43983</v>
      </c>
      <c r="Y253" s="22">
        <v>0</v>
      </c>
      <c r="Z253" s="22">
        <v>0</v>
      </c>
      <c r="AA253" s="22">
        <v>0</v>
      </c>
      <c r="AB253" s="22">
        <v>0</v>
      </c>
      <c r="AC253" s="22">
        <v>0</v>
      </c>
      <c r="AD253" s="22">
        <v>2475.7512000000002</v>
      </c>
      <c r="AE253" s="22">
        <v>1275.4560000000001</v>
      </c>
      <c r="AF253" s="22">
        <v>0</v>
      </c>
      <c r="AG253" s="22">
        <v>0</v>
      </c>
      <c r="AH253" s="22">
        <v>0</v>
      </c>
      <c r="AI253" s="22">
        <v>0</v>
      </c>
      <c r="AJ253" s="22">
        <v>0</v>
      </c>
      <c r="AK253" s="22">
        <v>0</v>
      </c>
      <c r="AL253" s="22">
        <v>0</v>
      </c>
      <c r="AM253" s="22">
        <v>0</v>
      </c>
      <c r="AN253" s="22">
        <v>0</v>
      </c>
      <c r="AO253" s="22">
        <v>0</v>
      </c>
      <c r="AP253" s="22">
        <v>0</v>
      </c>
      <c r="AQ253" s="22">
        <v>0</v>
      </c>
      <c r="AR253" s="22">
        <v>0</v>
      </c>
      <c r="AS253" s="22">
        <v>0</v>
      </c>
      <c r="AT253" s="22">
        <v>0</v>
      </c>
      <c r="AU253" s="22">
        <v>0</v>
      </c>
      <c r="AV253" s="22">
        <v>0</v>
      </c>
      <c r="AW253" s="22">
        <v>0</v>
      </c>
      <c r="AX253" s="22"/>
      <c r="AY253" s="22">
        <f t="shared" si="8"/>
        <v>3751.2072000000003</v>
      </c>
      <c r="AZ253" s="19" t="s">
        <v>1339</v>
      </c>
    </row>
    <row r="254" spans="1:52" s="14" customFormat="1" ht="15.75" thickBot="1">
      <c r="A254" s="19">
        <v>251</v>
      </c>
      <c r="B254" s="15" t="s">
        <v>418</v>
      </c>
      <c r="C254" s="15">
        <v>755</v>
      </c>
      <c r="D254" s="18" t="s">
        <v>2024</v>
      </c>
      <c r="E254" s="15" t="s">
        <v>58</v>
      </c>
      <c r="F254" s="15" t="s">
        <v>1183</v>
      </c>
      <c r="G254" s="19" t="s">
        <v>38</v>
      </c>
      <c r="H254" s="15" t="s">
        <v>39</v>
      </c>
      <c r="I254" s="15" t="s">
        <v>39</v>
      </c>
      <c r="J254" s="15" t="s">
        <v>39</v>
      </c>
      <c r="K254" s="15" t="s">
        <v>39</v>
      </c>
      <c r="L254" s="15" t="s">
        <v>39</v>
      </c>
      <c r="M254" s="15" t="s">
        <v>39</v>
      </c>
      <c r="N254" s="19" t="s">
        <v>38</v>
      </c>
      <c r="O254" s="15" t="s">
        <v>39</v>
      </c>
      <c r="P254" s="19" t="s">
        <v>39</v>
      </c>
      <c r="Q254" s="15" t="s">
        <v>39</v>
      </c>
      <c r="R254" s="20" t="s">
        <v>39</v>
      </c>
      <c r="S254" s="15" t="s">
        <v>39</v>
      </c>
      <c r="T254" s="19" t="s">
        <v>25</v>
      </c>
      <c r="U254" s="15">
        <v>115</v>
      </c>
      <c r="V254" s="15">
        <v>30</v>
      </c>
      <c r="W254" s="21">
        <v>43983</v>
      </c>
      <c r="X254" s="21">
        <v>43983</v>
      </c>
      <c r="Y254" s="22">
        <v>0</v>
      </c>
      <c r="Z254" s="22">
        <v>0</v>
      </c>
      <c r="AA254" s="22">
        <v>0</v>
      </c>
      <c r="AB254" s="22">
        <v>0</v>
      </c>
      <c r="AC254" s="22">
        <v>0</v>
      </c>
      <c r="AD254" s="22">
        <v>9149.119200000001</v>
      </c>
      <c r="AE254" s="22">
        <v>8162.9184000000005</v>
      </c>
      <c r="AF254" s="22">
        <v>0</v>
      </c>
      <c r="AG254" s="22">
        <v>0</v>
      </c>
      <c r="AH254" s="22">
        <v>0</v>
      </c>
      <c r="AI254" s="22">
        <v>0</v>
      </c>
      <c r="AJ254" s="22">
        <v>0</v>
      </c>
      <c r="AK254" s="22">
        <v>0</v>
      </c>
      <c r="AL254" s="22">
        <v>0</v>
      </c>
      <c r="AM254" s="22">
        <v>0</v>
      </c>
      <c r="AN254" s="22">
        <v>0</v>
      </c>
      <c r="AO254" s="22">
        <v>0</v>
      </c>
      <c r="AP254" s="22">
        <v>0</v>
      </c>
      <c r="AQ254" s="22">
        <v>0</v>
      </c>
      <c r="AR254" s="22">
        <v>0</v>
      </c>
      <c r="AS254" s="22">
        <v>0</v>
      </c>
      <c r="AT254" s="22">
        <v>0</v>
      </c>
      <c r="AU254" s="22">
        <v>0</v>
      </c>
      <c r="AV254" s="22">
        <v>0</v>
      </c>
      <c r="AW254" s="22">
        <v>0</v>
      </c>
      <c r="AX254" s="22"/>
      <c r="AY254" s="22">
        <f t="shared" si="8"/>
        <v>17312.037600000003</v>
      </c>
      <c r="AZ254" s="19" t="s">
        <v>39</v>
      </c>
    </row>
    <row r="255" spans="1:52" s="14" customFormat="1" ht="15.75" thickBot="1">
      <c r="A255" s="19">
        <v>252</v>
      </c>
      <c r="B255" s="15" t="s">
        <v>419</v>
      </c>
      <c r="C255" s="15">
        <v>755</v>
      </c>
      <c r="D255" s="18" t="s">
        <v>1474</v>
      </c>
      <c r="E255" s="15" t="s">
        <v>58</v>
      </c>
      <c r="F255" s="15" t="s">
        <v>1183</v>
      </c>
      <c r="G255" s="19" t="s">
        <v>38</v>
      </c>
      <c r="H255" s="15" t="s">
        <v>31</v>
      </c>
      <c r="I255" s="15" t="s">
        <v>1340</v>
      </c>
      <c r="J255" s="15">
        <v>115</v>
      </c>
      <c r="K255" s="15">
        <v>2</v>
      </c>
      <c r="L255" s="15">
        <v>5.9</v>
      </c>
      <c r="M255" s="15">
        <v>11.8</v>
      </c>
      <c r="N255" s="19" t="s">
        <v>38</v>
      </c>
      <c r="O255" s="15" t="s">
        <v>39</v>
      </c>
      <c r="P255" s="19" t="s">
        <v>39</v>
      </c>
      <c r="Q255" s="15" t="s">
        <v>39</v>
      </c>
      <c r="R255" s="20" t="s">
        <v>39</v>
      </c>
      <c r="S255" s="15" t="s">
        <v>39</v>
      </c>
      <c r="T255" s="19" t="s">
        <v>39</v>
      </c>
      <c r="U255" s="15"/>
      <c r="V255" s="15" t="s">
        <v>39</v>
      </c>
      <c r="W255" s="21">
        <v>43983</v>
      </c>
      <c r="X255" s="21">
        <v>43983</v>
      </c>
      <c r="Y255" s="22">
        <v>0</v>
      </c>
      <c r="Z255" s="22">
        <v>0</v>
      </c>
      <c r="AA255" s="22">
        <v>0</v>
      </c>
      <c r="AB255" s="22">
        <v>0</v>
      </c>
      <c r="AC255" s="22">
        <v>0</v>
      </c>
      <c r="AD255" s="22">
        <v>3652.1316000000002</v>
      </c>
      <c r="AE255" s="22">
        <v>1881.2976000000001</v>
      </c>
      <c r="AF255" s="22">
        <v>0</v>
      </c>
      <c r="AG255" s="22">
        <v>0</v>
      </c>
      <c r="AH255" s="22">
        <v>0</v>
      </c>
      <c r="AI255" s="22">
        <v>0</v>
      </c>
      <c r="AJ255" s="22">
        <v>0</v>
      </c>
      <c r="AK255" s="22">
        <v>0</v>
      </c>
      <c r="AL255" s="22">
        <v>0</v>
      </c>
      <c r="AM255" s="22">
        <v>0</v>
      </c>
      <c r="AN255" s="22">
        <v>0</v>
      </c>
      <c r="AO255" s="22">
        <v>0</v>
      </c>
      <c r="AP255" s="22">
        <v>0</v>
      </c>
      <c r="AQ255" s="22">
        <v>0</v>
      </c>
      <c r="AR255" s="22">
        <v>0</v>
      </c>
      <c r="AS255" s="22">
        <v>0</v>
      </c>
      <c r="AT255" s="22">
        <v>0</v>
      </c>
      <c r="AU255" s="22">
        <v>0</v>
      </c>
      <c r="AV255" s="22">
        <v>0</v>
      </c>
      <c r="AW255" s="22">
        <v>0</v>
      </c>
      <c r="AX255" s="22"/>
      <c r="AY255" s="22">
        <f t="shared" si="8"/>
        <v>5533.4292000000005</v>
      </c>
      <c r="AZ255" s="19" t="s">
        <v>1339</v>
      </c>
    </row>
    <row r="256" spans="1:52" s="14" customFormat="1" ht="15.75" thickBot="1">
      <c r="A256" s="19">
        <v>253</v>
      </c>
      <c r="B256" s="15" t="s">
        <v>420</v>
      </c>
      <c r="C256" s="15">
        <v>755</v>
      </c>
      <c r="D256" s="18" t="s">
        <v>1475</v>
      </c>
      <c r="E256" s="15" t="s">
        <v>58</v>
      </c>
      <c r="F256" s="15" t="s">
        <v>1183</v>
      </c>
      <c r="G256" s="19" t="s">
        <v>38</v>
      </c>
      <c r="H256" s="15" t="s">
        <v>31</v>
      </c>
      <c r="I256" s="15" t="s">
        <v>1190</v>
      </c>
      <c r="J256" s="15">
        <v>115</v>
      </c>
      <c r="K256" s="15">
        <v>2</v>
      </c>
      <c r="L256" s="15">
        <v>4</v>
      </c>
      <c r="M256" s="15">
        <v>8</v>
      </c>
      <c r="N256" s="19" t="s">
        <v>38</v>
      </c>
      <c r="O256" s="15" t="s">
        <v>39</v>
      </c>
      <c r="P256" s="19" t="s">
        <v>39</v>
      </c>
      <c r="Q256" s="15" t="s">
        <v>39</v>
      </c>
      <c r="R256" s="20" t="s">
        <v>39</v>
      </c>
      <c r="S256" s="15" t="s">
        <v>39</v>
      </c>
      <c r="T256" s="19" t="s">
        <v>39</v>
      </c>
      <c r="U256" s="15"/>
      <c r="V256" s="15" t="s">
        <v>39</v>
      </c>
      <c r="W256" s="21">
        <v>43983</v>
      </c>
      <c r="X256" s="21">
        <v>43983</v>
      </c>
      <c r="Y256" s="22">
        <v>0</v>
      </c>
      <c r="Z256" s="22">
        <v>0</v>
      </c>
      <c r="AA256" s="22">
        <v>0</v>
      </c>
      <c r="AB256" s="22">
        <v>0</v>
      </c>
      <c r="AC256" s="22">
        <v>0</v>
      </c>
      <c r="AD256" s="22">
        <v>2475.7512000000002</v>
      </c>
      <c r="AE256" s="22">
        <v>1275.4560000000001</v>
      </c>
      <c r="AF256" s="22">
        <v>0</v>
      </c>
      <c r="AG256" s="22">
        <v>0</v>
      </c>
      <c r="AH256" s="22">
        <v>0</v>
      </c>
      <c r="AI256" s="22">
        <v>0</v>
      </c>
      <c r="AJ256" s="22">
        <v>0</v>
      </c>
      <c r="AK256" s="22">
        <v>0</v>
      </c>
      <c r="AL256" s="22">
        <v>0</v>
      </c>
      <c r="AM256" s="22">
        <v>0</v>
      </c>
      <c r="AN256" s="22">
        <v>0</v>
      </c>
      <c r="AO256" s="22">
        <v>0</v>
      </c>
      <c r="AP256" s="22">
        <v>0</v>
      </c>
      <c r="AQ256" s="22">
        <v>0</v>
      </c>
      <c r="AR256" s="22">
        <v>0</v>
      </c>
      <c r="AS256" s="22">
        <v>0</v>
      </c>
      <c r="AT256" s="22">
        <v>0</v>
      </c>
      <c r="AU256" s="22">
        <v>0</v>
      </c>
      <c r="AV256" s="22">
        <v>0</v>
      </c>
      <c r="AW256" s="22">
        <v>0</v>
      </c>
      <c r="AX256" s="22"/>
      <c r="AY256" s="22">
        <f t="shared" si="8"/>
        <v>3751.2072000000003</v>
      </c>
      <c r="AZ256" s="19" t="s">
        <v>1339</v>
      </c>
    </row>
    <row r="257" spans="1:52" s="14" customFormat="1" ht="15.75" thickBot="1">
      <c r="A257" s="19">
        <v>254</v>
      </c>
      <c r="B257" s="15" t="s">
        <v>35</v>
      </c>
      <c r="C257" s="15" t="s">
        <v>36</v>
      </c>
      <c r="D257" s="18" t="s">
        <v>1575</v>
      </c>
      <c r="E257" s="15" t="s">
        <v>37</v>
      </c>
      <c r="F257" s="15" t="s">
        <v>1185</v>
      </c>
      <c r="G257" s="19" t="s">
        <v>38</v>
      </c>
      <c r="H257" s="15" t="s">
        <v>31</v>
      </c>
      <c r="I257" s="15">
        <v>0</v>
      </c>
      <c r="J257" s="15">
        <v>115</v>
      </c>
      <c r="K257" s="15">
        <v>1</v>
      </c>
      <c r="L257" s="15">
        <v>8</v>
      </c>
      <c r="M257" s="15">
        <v>8</v>
      </c>
      <c r="N257" s="19" t="s">
        <v>38</v>
      </c>
      <c r="O257" s="15" t="s">
        <v>39</v>
      </c>
      <c r="P257" s="19" t="s">
        <v>39</v>
      </c>
      <c r="Q257" s="15" t="s">
        <v>39</v>
      </c>
      <c r="R257" s="20" t="s">
        <v>39</v>
      </c>
      <c r="S257" s="15" t="s">
        <v>39</v>
      </c>
      <c r="T257" s="19" t="s">
        <v>39</v>
      </c>
      <c r="U257" s="15"/>
      <c r="V257" s="15" t="s">
        <v>39</v>
      </c>
      <c r="W257" s="21">
        <v>43191</v>
      </c>
      <c r="X257" s="21">
        <v>43070</v>
      </c>
      <c r="Y257" s="22">
        <v>0</v>
      </c>
      <c r="Z257" s="22">
        <v>0</v>
      </c>
      <c r="AA257" s="22">
        <v>0</v>
      </c>
      <c r="AB257" s="22">
        <v>0</v>
      </c>
      <c r="AC257" s="22">
        <v>0</v>
      </c>
      <c r="AD257" s="22">
        <v>0</v>
      </c>
      <c r="AE257" s="22">
        <v>0</v>
      </c>
      <c r="AF257" s="22">
        <v>0</v>
      </c>
      <c r="AG257" s="22">
        <v>0</v>
      </c>
      <c r="AH257" s="22">
        <v>0</v>
      </c>
      <c r="AI257" s="22">
        <v>0</v>
      </c>
      <c r="AJ257" s="22">
        <v>0</v>
      </c>
      <c r="AK257" s="22">
        <v>0</v>
      </c>
      <c r="AL257" s="22">
        <v>0</v>
      </c>
      <c r="AM257" s="22">
        <v>0</v>
      </c>
      <c r="AN257" s="22">
        <v>0</v>
      </c>
      <c r="AO257" s="22">
        <v>0</v>
      </c>
      <c r="AP257" s="22">
        <v>0</v>
      </c>
      <c r="AQ257" s="22">
        <v>0</v>
      </c>
      <c r="AR257" s="22">
        <v>0</v>
      </c>
      <c r="AS257" s="22">
        <v>0</v>
      </c>
      <c r="AT257" s="22">
        <v>0</v>
      </c>
      <c r="AU257" s="22">
        <v>0</v>
      </c>
      <c r="AV257" s="22">
        <v>0</v>
      </c>
      <c r="AW257" s="22">
        <v>0</v>
      </c>
      <c r="AX257" s="22"/>
      <c r="AY257" s="22">
        <f t="shared" si="8"/>
        <v>0</v>
      </c>
      <c r="AZ257" s="19" t="s">
        <v>39</v>
      </c>
    </row>
    <row r="258" spans="1:52" s="14" customFormat="1" ht="15.75" thickBot="1">
      <c r="A258" s="19">
        <v>255</v>
      </c>
      <c r="B258" s="15" t="s">
        <v>40</v>
      </c>
      <c r="C258" s="15" t="s">
        <v>41</v>
      </c>
      <c r="D258" s="18" t="s">
        <v>700</v>
      </c>
      <c r="E258" s="15" t="s">
        <v>37</v>
      </c>
      <c r="F258" s="15" t="s">
        <v>1185</v>
      </c>
      <c r="G258" s="19" t="s">
        <v>38</v>
      </c>
      <c r="H258" s="15" t="s">
        <v>39</v>
      </c>
      <c r="I258" s="15" t="s">
        <v>39</v>
      </c>
      <c r="J258" s="15" t="s">
        <v>39</v>
      </c>
      <c r="K258" s="15" t="s">
        <v>39</v>
      </c>
      <c r="L258" s="15" t="s">
        <v>39</v>
      </c>
      <c r="M258" s="15" t="s">
        <v>39</v>
      </c>
      <c r="N258" s="19" t="s">
        <v>38</v>
      </c>
      <c r="O258" s="15" t="s">
        <v>28</v>
      </c>
      <c r="P258" s="19">
        <v>1</v>
      </c>
      <c r="Q258" s="15">
        <v>30</v>
      </c>
      <c r="R258" s="20" t="s">
        <v>1267</v>
      </c>
      <c r="S258" s="15">
        <v>8</v>
      </c>
      <c r="T258" s="19" t="s">
        <v>39</v>
      </c>
      <c r="U258" s="15"/>
      <c r="V258" s="15" t="s">
        <v>39</v>
      </c>
      <c r="W258" s="21">
        <v>42005</v>
      </c>
      <c r="X258" s="21">
        <v>42430</v>
      </c>
      <c r="Y258" s="22">
        <v>10958.672399999999</v>
      </c>
      <c r="Z258" s="22">
        <v>82900.084799999997</v>
      </c>
      <c r="AA258" s="22">
        <v>13564.246800000001</v>
      </c>
      <c r="AB258" s="22">
        <v>0</v>
      </c>
      <c r="AC258" s="22">
        <v>0</v>
      </c>
      <c r="AD258" s="22">
        <v>0</v>
      </c>
      <c r="AE258" s="22">
        <v>0</v>
      </c>
      <c r="AF258" s="22">
        <v>0</v>
      </c>
      <c r="AG258" s="22">
        <v>0</v>
      </c>
      <c r="AH258" s="22">
        <v>0</v>
      </c>
      <c r="AI258" s="22">
        <v>0</v>
      </c>
      <c r="AJ258" s="22">
        <v>0</v>
      </c>
      <c r="AK258" s="22">
        <v>0</v>
      </c>
      <c r="AL258" s="22">
        <v>0</v>
      </c>
      <c r="AM258" s="22">
        <v>0</v>
      </c>
      <c r="AN258" s="22">
        <v>0</v>
      </c>
      <c r="AO258" s="22">
        <v>0</v>
      </c>
      <c r="AP258" s="22">
        <v>0</v>
      </c>
      <c r="AQ258" s="22">
        <v>0</v>
      </c>
      <c r="AR258" s="22">
        <v>0</v>
      </c>
      <c r="AS258" s="22">
        <v>0</v>
      </c>
      <c r="AT258" s="22">
        <v>0</v>
      </c>
      <c r="AU258" s="22">
        <v>0</v>
      </c>
      <c r="AV258" s="22">
        <v>0</v>
      </c>
      <c r="AW258" s="22">
        <v>0</v>
      </c>
      <c r="AX258" s="22"/>
      <c r="AY258" s="22">
        <f t="shared" si="8"/>
        <v>107423.00399999999</v>
      </c>
      <c r="AZ258" s="19" t="s">
        <v>1342</v>
      </c>
    </row>
    <row r="259" spans="1:52" s="14" customFormat="1" ht="15.75" thickBot="1">
      <c r="A259" s="19">
        <v>256</v>
      </c>
      <c r="B259" s="15" t="s">
        <v>40</v>
      </c>
      <c r="C259" s="15" t="s">
        <v>41</v>
      </c>
      <c r="D259" s="18" t="s">
        <v>2025</v>
      </c>
      <c r="E259" s="15" t="s">
        <v>37</v>
      </c>
      <c r="F259" s="15" t="s">
        <v>1185</v>
      </c>
      <c r="G259" s="19" t="s">
        <v>38</v>
      </c>
      <c r="H259" s="15" t="s">
        <v>39</v>
      </c>
      <c r="I259" s="15" t="s">
        <v>39</v>
      </c>
      <c r="J259" s="15" t="s">
        <v>39</v>
      </c>
      <c r="K259" s="15" t="s">
        <v>39</v>
      </c>
      <c r="L259" s="15" t="s">
        <v>39</v>
      </c>
      <c r="M259" s="15" t="s">
        <v>39</v>
      </c>
      <c r="N259" s="19" t="s">
        <v>38</v>
      </c>
      <c r="O259" s="15" t="s">
        <v>39</v>
      </c>
      <c r="P259" s="19" t="s">
        <v>39</v>
      </c>
      <c r="Q259" s="15" t="s">
        <v>39</v>
      </c>
      <c r="R259" s="20" t="s">
        <v>39</v>
      </c>
      <c r="S259" s="15" t="s">
        <v>39</v>
      </c>
      <c r="T259" s="19" t="s">
        <v>25</v>
      </c>
      <c r="U259" s="15">
        <v>13.8</v>
      </c>
      <c r="V259" s="15">
        <v>1.8</v>
      </c>
      <c r="W259" s="21">
        <v>42005</v>
      </c>
      <c r="X259" s="21">
        <v>42430</v>
      </c>
      <c r="Y259" s="22">
        <v>0</v>
      </c>
      <c r="Z259" s="22">
        <v>0</v>
      </c>
      <c r="AA259" s="22">
        <v>4382.1023999999998</v>
      </c>
      <c r="AB259" s="22">
        <v>0</v>
      </c>
      <c r="AC259" s="22">
        <v>0</v>
      </c>
      <c r="AD259" s="22">
        <v>0</v>
      </c>
      <c r="AE259" s="22">
        <v>0</v>
      </c>
      <c r="AF259" s="22">
        <v>0</v>
      </c>
      <c r="AG259" s="22">
        <v>0</v>
      </c>
      <c r="AH259" s="22">
        <v>0</v>
      </c>
      <c r="AI259" s="22">
        <v>0</v>
      </c>
      <c r="AJ259" s="22">
        <v>0</v>
      </c>
      <c r="AK259" s="22">
        <v>0</v>
      </c>
      <c r="AL259" s="22">
        <v>0</v>
      </c>
      <c r="AM259" s="22">
        <v>0</v>
      </c>
      <c r="AN259" s="22">
        <v>0</v>
      </c>
      <c r="AO259" s="22">
        <v>0</v>
      </c>
      <c r="AP259" s="22">
        <v>0</v>
      </c>
      <c r="AQ259" s="22">
        <v>0</v>
      </c>
      <c r="AR259" s="22">
        <v>0</v>
      </c>
      <c r="AS259" s="22">
        <v>0</v>
      </c>
      <c r="AT259" s="22">
        <v>0</v>
      </c>
      <c r="AU259" s="22">
        <v>0</v>
      </c>
      <c r="AV259" s="22">
        <v>0</v>
      </c>
      <c r="AW259" s="22">
        <v>0</v>
      </c>
      <c r="AX259" s="22"/>
      <c r="AY259" s="22">
        <f t="shared" si="8"/>
        <v>4382.1023999999998</v>
      </c>
      <c r="AZ259" s="19" t="s">
        <v>39</v>
      </c>
    </row>
    <row r="260" spans="1:52" s="14" customFormat="1" ht="15.75" thickBot="1">
      <c r="A260" s="19">
        <v>257</v>
      </c>
      <c r="B260" s="15" t="s">
        <v>40</v>
      </c>
      <c r="C260" s="15" t="s">
        <v>41</v>
      </c>
      <c r="D260" s="18" t="s">
        <v>2146</v>
      </c>
      <c r="E260" s="15" t="s">
        <v>37</v>
      </c>
      <c r="F260" s="15" t="s">
        <v>1185</v>
      </c>
      <c r="G260" s="19" t="s">
        <v>38</v>
      </c>
      <c r="H260" s="15" t="s">
        <v>31</v>
      </c>
      <c r="I260" s="15" t="s">
        <v>1276</v>
      </c>
      <c r="J260" s="15">
        <v>115</v>
      </c>
      <c r="K260" s="15">
        <v>2</v>
      </c>
      <c r="L260" s="15">
        <v>0.17</v>
      </c>
      <c r="M260" s="15">
        <v>0.34</v>
      </c>
      <c r="N260" s="19" t="s">
        <v>38</v>
      </c>
      <c r="O260" s="15" t="s">
        <v>39</v>
      </c>
      <c r="P260" s="19" t="s">
        <v>39</v>
      </c>
      <c r="Q260" s="15" t="s">
        <v>39</v>
      </c>
      <c r="R260" s="20" t="s">
        <v>39</v>
      </c>
      <c r="S260" s="15" t="s">
        <v>39</v>
      </c>
      <c r="T260" s="19" t="s">
        <v>39</v>
      </c>
      <c r="U260" s="15"/>
      <c r="V260" s="15" t="s">
        <v>39</v>
      </c>
      <c r="W260" s="21">
        <v>42005</v>
      </c>
      <c r="X260" s="21">
        <v>42430</v>
      </c>
      <c r="Y260" s="22">
        <v>0</v>
      </c>
      <c r="Z260" s="22">
        <v>299.50440000000003</v>
      </c>
      <c r="AA260" s="22">
        <v>14.804400000000001</v>
      </c>
      <c r="AB260" s="22">
        <v>0</v>
      </c>
      <c r="AC260" s="22">
        <v>0</v>
      </c>
      <c r="AD260" s="22">
        <v>0</v>
      </c>
      <c r="AE260" s="22">
        <v>0</v>
      </c>
      <c r="AF260" s="22">
        <v>0</v>
      </c>
      <c r="AG260" s="22">
        <v>0</v>
      </c>
      <c r="AH260" s="22">
        <v>0</v>
      </c>
      <c r="AI260" s="22">
        <v>0</v>
      </c>
      <c r="AJ260" s="22">
        <v>0</v>
      </c>
      <c r="AK260" s="22">
        <v>0</v>
      </c>
      <c r="AL260" s="22">
        <v>0</v>
      </c>
      <c r="AM260" s="22">
        <v>0</v>
      </c>
      <c r="AN260" s="22">
        <v>0</v>
      </c>
      <c r="AO260" s="22">
        <v>0</v>
      </c>
      <c r="AP260" s="22">
        <v>0</v>
      </c>
      <c r="AQ260" s="22">
        <v>0</v>
      </c>
      <c r="AR260" s="22">
        <v>0</v>
      </c>
      <c r="AS260" s="22">
        <v>0</v>
      </c>
      <c r="AT260" s="22">
        <v>0</v>
      </c>
      <c r="AU260" s="22">
        <v>0</v>
      </c>
      <c r="AV260" s="22">
        <v>0</v>
      </c>
      <c r="AW260" s="22">
        <v>0</v>
      </c>
      <c r="AX260" s="22"/>
      <c r="AY260" s="22">
        <f t="shared" si="8"/>
        <v>314.30880000000002</v>
      </c>
      <c r="AZ260" s="19" t="s">
        <v>1343</v>
      </c>
    </row>
    <row r="261" spans="1:52" s="14" customFormat="1" ht="15.75" thickBot="1">
      <c r="A261" s="19">
        <v>258</v>
      </c>
      <c r="B261" s="15" t="s">
        <v>42</v>
      </c>
      <c r="C261" s="15" t="s">
        <v>43</v>
      </c>
      <c r="D261" s="18" t="s">
        <v>721</v>
      </c>
      <c r="E261" s="15" t="s">
        <v>37</v>
      </c>
      <c r="F261" s="15" t="s">
        <v>1185</v>
      </c>
      <c r="G261" s="19" t="s">
        <v>38</v>
      </c>
      <c r="H261" s="15" t="s">
        <v>39</v>
      </c>
      <c r="I261" s="15" t="s">
        <v>39</v>
      </c>
      <c r="J261" s="15" t="s">
        <v>39</v>
      </c>
      <c r="K261" s="15" t="s">
        <v>39</v>
      </c>
      <c r="L261" s="15" t="s">
        <v>39</v>
      </c>
      <c r="M261" s="15" t="s">
        <v>39</v>
      </c>
      <c r="N261" s="19" t="s">
        <v>38</v>
      </c>
      <c r="O261" s="15" t="s">
        <v>28</v>
      </c>
      <c r="P261" s="19">
        <v>1</v>
      </c>
      <c r="Q261" s="15">
        <v>30</v>
      </c>
      <c r="R261" s="20" t="s">
        <v>1267</v>
      </c>
      <c r="S261" s="15">
        <v>8</v>
      </c>
      <c r="T261" s="19" t="s">
        <v>39</v>
      </c>
      <c r="U261" s="15"/>
      <c r="V261" s="15" t="s">
        <v>39</v>
      </c>
      <c r="W261" s="21">
        <v>41275</v>
      </c>
      <c r="X261" s="21">
        <v>42795</v>
      </c>
      <c r="Y261" s="22">
        <v>0</v>
      </c>
      <c r="Z261" s="22">
        <v>7249.6008000000002</v>
      </c>
      <c r="AA261" s="22">
        <v>54841.191599999998</v>
      </c>
      <c r="AB261" s="22">
        <v>8972.6052</v>
      </c>
      <c r="AC261" s="22">
        <v>0</v>
      </c>
      <c r="AD261" s="22">
        <v>0</v>
      </c>
      <c r="AE261" s="22">
        <v>0</v>
      </c>
      <c r="AF261" s="22">
        <v>0</v>
      </c>
      <c r="AG261" s="22">
        <v>0</v>
      </c>
      <c r="AH261" s="22">
        <v>0</v>
      </c>
      <c r="AI261" s="22">
        <v>0</v>
      </c>
      <c r="AJ261" s="22">
        <v>0</v>
      </c>
      <c r="AK261" s="22">
        <v>0</v>
      </c>
      <c r="AL261" s="22">
        <v>0</v>
      </c>
      <c r="AM261" s="22">
        <v>0</v>
      </c>
      <c r="AN261" s="22">
        <v>0</v>
      </c>
      <c r="AO261" s="22">
        <v>0</v>
      </c>
      <c r="AP261" s="22">
        <v>0</v>
      </c>
      <c r="AQ261" s="22">
        <v>0</v>
      </c>
      <c r="AR261" s="22">
        <v>0</v>
      </c>
      <c r="AS261" s="22">
        <v>0</v>
      </c>
      <c r="AT261" s="22">
        <v>0</v>
      </c>
      <c r="AU261" s="22">
        <v>0</v>
      </c>
      <c r="AV261" s="22">
        <v>0</v>
      </c>
      <c r="AW261" s="22">
        <v>0</v>
      </c>
      <c r="AX261" s="22"/>
      <c r="AY261" s="22">
        <f t="shared" si="8"/>
        <v>71063.397599999997</v>
      </c>
      <c r="AZ261" s="19" t="s">
        <v>1345</v>
      </c>
    </row>
    <row r="262" spans="1:52" s="14" customFormat="1" ht="15.75" thickBot="1">
      <c r="A262" s="19">
        <v>259</v>
      </c>
      <c r="B262" s="15" t="s">
        <v>42</v>
      </c>
      <c r="C262" s="15" t="s">
        <v>43</v>
      </c>
      <c r="D262" s="18" t="s">
        <v>2027</v>
      </c>
      <c r="E262" s="15" t="s">
        <v>37</v>
      </c>
      <c r="F262" s="15" t="s">
        <v>1185</v>
      </c>
      <c r="G262" s="19" t="s">
        <v>38</v>
      </c>
      <c r="H262" s="15" t="s">
        <v>39</v>
      </c>
      <c r="I262" s="15" t="s">
        <v>39</v>
      </c>
      <c r="J262" s="15" t="s">
        <v>39</v>
      </c>
      <c r="K262" s="15" t="s">
        <v>39</v>
      </c>
      <c r="L262" s="15" t="s">
        <v>39</v>
      </c>
      <c r="M262" s="15" t="s">
        <v>39</v>
      </c>
      <c r="N262" s="19" t="s">
        <v>38</v>
      </c>
      <c r="O262" s="15" t="s">
        <v>39</v>
      </c>
      <c r="P262" s="19" t="s">
        <v>39</v>
      </c>
      <c r="Q262" s="15" t="s">
        <v>39</v>
      </c>
      <c r="R262" s="20" t="s">
        <v>39</v>
      </c>
      <c r="S262" s="15" t="s">
        <v>39</v>
      </c>
      <c r="T262" s="19" t="s">
        <v>25</v>
      </c>
      <c r="U262" s="15">
        <v>13.8</v>
      </c>
      <c r="V262" s="15">
        <v>1.8</v>
      </c>
      <c r="W262" s="21">
        <v>41275</v>
      </c>
      <c r="X262" s="21">
        <v>42795</v>
      </c>
      <c r="Y262" s="22">
        <v>0</v>
      </c>
      <c r="Z262" s="22">
        <v>0</v>
      </c>
      <c r="AA262" s="22">
        <v>3397.0404000000003</v>
      </c>
      <c r="AB262" s="22">
        <v>660.50400000000002</v>
      </c>
      <c r="AC262" s="22">
        <v>0</v>
      </c>
      <c r="AD262" s="22">
        <v>0</v>
      </c>
      <c r="AE262" s="22">
        <v>0</v>
      </c>
      <c r="AF262" s="22">
        <v>0</v>
      </c>
      <c r="AG262" s="22">
        <v>0</v>
      </c>
      <c r="AH262" s="22">
        <v>0</v>
      </c>
      <c r="AI262" s="22">
        <v>0</v>
      </c>
      <c r="AJ262" s="22">
        <v>0</v>
      </c>
      <c r="AK262" s="22">
        <v>0</v>
      </c>
      <c r="AL262" s="22">
        <v>0</v>
      </c>
      <c r="AM262" s="22">
        <v>0</v>
      </c>
      <c r="AN262" s="22">
        <v>0</v>
      </c>
      <c r="AO262" s="22">
        <v>0</v>
      </c>
      <c r="AP262" s="22">
        <v>0</v>
      </c>
      <c r="AQ262" s="22">
        <v>0</v>
      </c>
      <c r="AR262" s="22">
        <v>0</v>
      </c>
      <c r="AS262" s="22">
        <v>0</v>
      </c>
      <c r="AT262" s="22">
        <v>0</v>
      </c>
      <c r="AU262" s="22">
        <v>0</v>
      </c>
      <c r="AV262" s="22">
        <v>0</v>
      </c>
      <c r="AW262" s="22">
        <v>0</v>
      </c>
      <c r="AX262" s="22"/>
      <c r="AY262" s="22">
        <f t="shared" si="8"/>
        <v>4057.5444000000002</v>
      </c>
      <c r="AZ262" s="19" t="s">
        <v>39</v>
      </c>
    </row>
    <row r="263" spans="1:52" s="14" customFormat="1" ht="15.75" thickBot="1">
      <c r="A263" s="19">
        <v>260</v>
      </c>
      <c r="B263" s="15" t="s">
        <v>42</v>
      </c>
      <c r="C263" s="15" t="s">
        <v>43</v>
      </c>
      <c r="D263" s="18" t="s">
        <v>2147</v>
      </c>
      <c r="E263" s="15" t="s">
        <v>37</v>
      </c>
      <c r="F263" s="15" t="s">
        <v>1185</v>
      </c>
      <c r="G263" s="19" t="s">
        <v>38</v>
      </c>
      <c r="H263" s="15" t="s">
        <v>31</v>
      </c>
      <c r="I263" s="15" t="s">
        <v>1276</v>
      </c>
      <c r="J263" s="15">
        <v>115</v>
      </c>
      <c r="K263" s="15">
        <v>2</v>
      </c>
      <c r="L263" s="15">
        <v>0.5</v>
      </c>
      <c r="M263" s="15">
        <v>1</v>
      </c>
      <c r="N263" s="19" t="s">
        <v>38</v>
      </c>
      <c r="O263" s="15" t="s">
        <v>39</v>
      </c>
      <c r="P263" s="19" t="s">
        <v>39</v>
      </c>
      <c r="Q263" s="15" t="s">
        <v>39</v>
      </c>
      <c r="R263" s="20" t="s">
        <v>39</v>
      </c>
      <c r="S263" s="15" t="s">
        <v>39</v>
      </c>
      <c r="T263" s="19" t="s">
        <v>39</v>
      </c>
      <c r="U263" s="15"/>
      <c r="V263" s="15" t="s">
        <v>39</v>
      </c>
      <c r="W263" s="21">
        <v>41275</v>
      </c>
      <c r="X263" s="21">
        <v>42795</v>
      </c>
      <c r="Y263" s="22">
        <v>0</v>
      </c>
      <c r="Z263" s="22">
        <v>0</v>
      </c>
      <c r="AA263" s="22">
        <v>881.43119999999999</v>
      </c>
      <c r="AB263" s="22">
        <v>45.552</v>
      </c>
      <c r="AC263" s="22">
        <v>0</v>
      </c>
      <c r="AD263" s="22">
        <v>0</v>
      </c>
      <c r="AE263" s="22">
        <v>0</v>
      </c>
      <c r="AF263" s="22">
        <v>0</v>
      </c>
      <c r="AG263" s="22">
        <v>0</v>
      </c>
      <c r="AH263" s="22">
        <v>0</v>
      </c>
      <c r="AI263" s="22">
        <v>0</v>
      </c>
      <c r="AJ263" s="22">
        <v>0</v>
      </c>
      <c r="AK263" s="22">
        <v>0</v>
      </c>
      <c r="AL263" s="22">
        <v>0</v>
      </c>
      <c r="AM263" s="22">
        <v>0</v>
      </c>
      <c r="AN263" s="22">
        <v>0</v>
      </c>
      <c r="AO263" s="22">
        <v>0</v>
      </c>
      <c r="AP263" s="22">
        <v>0</v>
      </c>
      <c r="AQ263" s="22">
        <v>0</v>
      </c>
      <c r="AR263" s="22">
        <v>0</v>
      </c>
      <c r="AS263" s="22">
        <v>0</v>
      </c>
      <c r="AT263" s="22">
        <v>0</v>
      </c>
      <c r="AU263" s="22">
        <v>0</v>
      </c>
      <c r="AV263" s="22">
        <v>0</v>
      </c>
      <c r="AW263" s="22">
        <v>0</v>
      </c>
      <c r="AX263" s="22"/>
      <c r="AY263" s="22">
        <f t="shared" si="8"/>
        <v>926.98320000000001</v>
      </c>
      <c r="AZ263" s="19" t="s">
        <v>1346</v>
      </c>
    </row>
    <row r="264" spans="1:52" s="14" customFormat="1" ht="15.75" thickBot="1">
      <c r="A264" s="19">
        <v>261</v>
      </c>
      <c r="B264" s="15" t="s">
        <v>44</v>
      </c>
      <c r="C264" s="15">
        <v>756</v>
      </c>
      <c r="D264" s="18" t="s">
        <v>726</v>
      </c>
      <c r="E264" s="15" t="s">
        <v>37</v>
      </c>
      <c r="F264" s="15" t="s">
        <v>1183</v>
      </c>
      <c r="G264" s="19" t="s">
        <v>38</v>
      </c>
      <c r="H264" s="15" t="s">
        <v>39</v>
      </c>
      <c r="I264" s="15" t="s">
        <v>39</v>
      </c>
      <c r="J264" s="15" t="s">
        <v>39</v>
      </c>
      <c r="K264" s="15" t="s">
        <v>39</v>
      </c>
      <c r="L264" s="15" t="s">
        <v>39</v>
      </c>
      <c r="M264" s="15" t="s">
        <v>39</v>
      </c>
      <c r="N264" s="19" t="s">
        <v>38</v>
      </c>
      <c r="O264" s="15" t="s">
        <v>28</v>
      </c>
      <c r="P264" s="19">
        <v>1</v>
      </c>
      <c r="Q264" s="15">
        <v>9.4</v>
      </c>
      <c r="R264" s="20" t="s">
        <v>1341</v>
      </c>
      <c r="S264" s="15">
        <v>4</v>
      </c>
      <c r="T264" s="19" t="s">
        <v>39</v>
      </c>
      <c r="U264" s="15"/>
      <c r="V264" s="15" t="s">
        <v>39</v>
      </c>
      <c r="W264" s="21">
        <v>42917</v>
      </c>
      <c r="X264" s="21">
        <v>42917</v>
      </c>
      <c r="Y264" s="22">
        <v>0</v>
      </c>
      <c r="Z264" s="22">
        <v>0</v>
      </c>
      <c r="AA264" s="22">
        <v>32079.995999999999</v>
      </c>
      <c r="AB264" s="22">
        <v>26186.706000000002</v>
      </c>
      <c r="AC264" s="22">
        <v>0</v>
      </c>
      <c r="AD264" s="22">
        <v>0</v>
      </c>
      <c r="AE264" s="22">
        <v>0</v>
      </c>
      <c r="AF264" s="22">
        <v>0</v>
      </c>
      <c r="AG264" s="22">
        <v>0</v>
      </c>
      <c r="AH264" s="22">
        <v>0</v>
      </c>
      <c r="AI264" s="22">
        <v>0</v>
      </c>
      <c r="AJ264" s="22">
        <v>0</v>
      </c>
      <c r="AK264" s="22">
        <v>0</v>
      </c>
      <c r="AL264" s="22">
        <v>0</v>
      </c>
      <c r="AM264" s="22">
        <v>0</v>
      </c>
      <c r="AN264" s="22">
        <v>0</v>
      </c>
      <c r="AO264" s="22">
        <v>0</v>
      </c>
      <c r="AP264" s="22">
        <v>0</v>
      </c>
      <c r="AQ264" s="22">
        <v>0</v>
      </c>
      <c r="AR264" s="22">
        <v>0</v>
      </c>
      <c r="AS264" s="22">
        <v>0</v>
      </c>
      <c r="AT264" s="22">
        <v>0</v>
      </c>
      <c r="AU264" s="22">
        <v>0</v>
      </c>
      <c r="AV264" s="22">
        <v>0</v>
      </c>
      <c r="AW264" s="22">
        <v>0</v>
      </c>
      <c r="AX264" s="22"/>
      <c r="AY264" s="22">
        <f t="shared" si="8"/>
        <v>58266.702000000005</v>
      </c>
      <c r="AZ264" s="19" t="s">
        <v>1350</v>
      </c>
    </row>
    <row r="265" spans="1:52" s="14" customFormat="1" ht="15.75" thickBot="1">
      <c r="A265" s="19">
        <v>262</v>
      </c>
      <c r="B265" s="15" t="s">
        <v>45</v>
      </c>
      <c r="C265" s="15">
        <v>756</v>
      </c>
      <c r="D265" s="18" t="s">
        <v>751</v>
      </c>
      <c r="E265" s="15" t="s">
        <v>37</v>
      </c>
      <c r="F265" s="15" t="s">
        <v>1183</v>
      </c>
      <c r="G265" s="19" t="s">
        <v>38</v>
      </c>
      <c r="H265" s="15" t="s">
        <v>39</v>
      </c>
      <c r="I265" s="15" t="s">
        <v>39</v>
      </c>
      <c r="J265" s="15" t="s">
        <v>39</v>
      </c>
      <c r="K265" s="15" t="s">
        <v>39</v>
      </c>
      <c r="L265" s="15" t="s">
        <v>39</v>
      </c>
      <c r="M265" s="15" t="s">
        <v>39</v>
      </c>
      <c r="N265" s="19" t="s">
        <v>38</v>
      </c>
      <c r="O265" s="15" t="s">
        <v>28</v>
      </c>
      <c r="P265" s="19">
        <v>1</v>
      </c>
      <c r="Q265" s="15">
        <v>40</v>
      </c>
      <c r="R265" s="20" t="s">
        <v>1267</v>
      </c>
      <c r="S265" s="15">
        <v>4</v>
      </c>
      <c r="T265" s="19" t="s">
        <v>39</v>
      </c>
      <c r="U265" s="15"/>
      <c r="V265" s="15" t="s">
        <v>39</v>
      </c>
      <c r="W265" s="21">
        <v>44075</v>
      </c>
      <c r="X265" s="21">
        <v>44075</v>
      </c>
      <c r="Y265" s="22">
        <v>0</v>
      </c>
      <c r="Z265" s="22">
        <v>0</v>
      </c>
      <c r="AA265" s="22">
        <v>0</v>
      </c>
      <c r="AB265" s="22">
        <v>0</v>
      </c>
      <c r="AC265" s="22">
        <v>0</v>
      </c>
      <c r="AD265" s="22">
        <v>14316.9936</v>
      </c>
      <c r="AE265" s="22">
        <v>22304.536800000002</v>
      </c>
      <c r="AF265" s="22">
        <v>0</v>
      </c>
      <c r="AG265" s="22">
        <v>0</v>
      </c>
      <c r="AH265" s="22">
        <v>0</v>
      </c>
      <c r="AI265" s="22">
        <v>0</v>
      </c>
      <c r="AJ265" s="22">
        <v>0</v>
      </c>
      <c r="AK265" s="22">
        <v>0</v>
      </c>
      <c r="AL265" s="22">
        <v>0</v>
      </c>
      <c r="AM265" s="22">
        <v>0</v>
      </c>
      <c r="AN265" s="22">
        <v>0</v>
      </c>
      <c r="AO265" s="22">
        <v>0</v>
      </c>
      <c r="AP265" s="22">
        <v>0</v>
      </c>
      <c r="AQ265" s="22">
        <v>0</v>
      </c>
      <c r="AR265" s="22">
        <v>0</v>
      </c>
      <c r="AS265" s="22">
        <v>0</v>
      </c>
      <c r="AT265" s="22">
        <v>0</v>
      </c>
      <c r="AU265" s="22">
        <v>0</v>
      </c>
      <c r="AV265" s="22">
        <v>0</v>
      </c>
      <c r="AW265" s="22">
        <v>0</v>
      </c>
      <c r="AX265" s="22"/>
      <c r="AY265" s="22">
        <f t="shared" si="8"/>
        <v>36621.530400000003</v>
      </c>
      <c r="AZ265" s="19" t="s">
        <v>1192</v>
      </c>
    </row>
    <row r="266" spans="1:52" s="14" customFormat="1" ht="15.75" thickBot="1">
      <c r="A266" s="19">
        <v>263</v>
      </c>
      <c r="B266" s="15" t="s">
        <v>45</v>
      </c>
      <c r="C266" s="15">
        <v>756</v>
      </c>
      <c r="D266" s="18" t="s">
        <v>2030</v>
      </c>
      <c r="E266" s="15" t="s">
        <v>37</v>
      </c>
      <c r="F266" s="15" t="s">
        <v>1183</v>
      </c>
      <c r="G266" s="19" t="s">
        <v>38</v>
      </c>
      <c r="H266" s="15" t="s">
        <v>39</v>
      </c>
      <c r="I266" s="15" t="s">
        <v>39</v>
      </c>
      <c r="J266" s="15" t="s">
        <v>39</v>
      </c>
      <c r="K266" s="15" t="s">
        <v>39</v>
      </c>
      <c r="L266" s="15" t="s">
        <v>39</v>
      </c>
      <c r="M266" s="15" t="s">
        <v>39</v>
      </c>
      <c r="N266" s="19" t="s">
        <v>38</v>
      </c>
      <c r="O266" s="15" t="s">
        <v>39</v>
      </c>
      <c r="P266" s="19" t="s">
        <v>39</v>
      </c>
      <c r="Q266" s="15" t="s">
        <v>39</v>
      </c>
      <c r="R266" s="20" t="s">
        <v>39</v>
      </c>
      <c r="S266" s="15" t="s">
        <v>39</v>
      </c>
      <c r="T266" s="19" t="s">
        <v>25</v>
      </c>
      <c r="U266" s="15">
        <v>13.8</v>
      </c>
      <c r="V266" s="15">
        <v>2.4</v>
      </c>
      <c r="W266" s="21">
        <v>44075</v>
      </c>
      <c r="X266" s="21">
        <v>44075</v>
      </c>
      <c r="Y266" s="22">
        <v>0</v>
      </c>
      <c r="Z266" s="22">
        <v>0</v>
      </c>
      <c r="AA266" s="22">
        <v>0</v>
      </c>
      <c r="AB266" s="22">
        <v>0</v>
      </c>
      <c r="AC266" s="22">
        <v>0</v>
      </c>
      <c r="AD266" s="22">
        <v>1013.532</v>
      </c>
      <c r="AE266" s="22">
        <v>2862.9432000000002</v>
      </c>
      <c r="AF266" s="22">
        <v>0</v>
      </c>
      <c r="AG266" s="22">
        <v>0</v>
      </c>
      <c r="AH266" s="22">
        <v>0</v>
      </c>
      <c r="AI266" s="22">
        <v>0</v>
      </c>
      <c r="AJ266" s="22">
        <v>0</v>
      </c>
      <c r="AK266" s="22">
        <v>0</v>
      </c>
      <c r="AL266" s="22">
        <v>0</v>
      </c>
      <c r="AM266" s="22">
        <v>0</v>
      </c>
      <c r="AN266" s="22">
        <v>0</v>
      </c>
      <c r="AO266" s="22">
        <v>0</v>
      </c>
      <c r="AP266" s="22">
        <v>0</v>
      </c>
      <c r="AQ266" s="22">
        <v>0</v>
      </c>
      <c r="AR266" s="22">
        <v>0</v>
      </c>
      <c r="AS266" s="22">
        <v>0</v>
      </c>
      <c r="AT266" s="22">
        <v>0</v>
      </c>
      <c r="AU266" s="22">
        <v>0</v>
      </c>
      <c r="AV266" s="22">
        <v>0</v>
      </c>
      <c r="AW266" s="22">
        <v>0</v>
      </c>
      <c r="AX266" s="22"/>
      <c r="AY266" s="22">
        <f t="shared" si="8"/>
        <v>3876.4752000000003</v>
      </c>
      <c r="AZ266" s="19" t="s">
        <v>39</v>
      </c>
    </row>
    <row r="267" spans="1:52" s="14" customFormat="1" ht="15.75" thickBot="1">
      <c r="A267" s="19">
        <v>264</v>
      </c>
      <c r="B267" s="15" t="s">
        <v>46</v>
      </c>
      <c r="C267" s="15">
        <v>756</v>
      </c>
      <c r="D267" s="18" t="s">
        <v>1550</v>
      </c>
      <c r="E267" s="15" t="s">
        <v>37</v>
      </c>
      <c r="F267" s="15" t="s">
        <v>1183</v>
      </c>
      <c r="G267" s="19" t="s">
        <v>38</v>
      </c>
      <c r="H267" s="15" t="s">
        <v>31</v>
      </c>
      <c r="I267" s="15" t="s">
        <v>1268</v>
      </c>
      <c r="J267" s="15">
        <v>69</v>
      </c>
      <c r="K267" s="15">
        <v>2</v>
      </c>
      <c r="L267" s="15">
        <v>8</v>
      </c>
      <c r="M267" s="15">
        <v>16</v>
      </c>
      <c r="N267" s="19" t="s">
        <v>38</v>
      </c>
      <c r="O267" s="15" t="s">
        <v>39</v>
      </c>
      <c r="P267" s="19" t="s">
        <v>39</v>
      </c>
      <c r="Q267" s="15" t="s">
        <v>39</v>
      </c>
      <c r="R267" s="20" t="s">
        <v>39</v>
      </c>
      <c r="S267" s="15" t="s">
        <v>39</v>
      </c>
      <c r="T267" s="19" t="s">
        <v>39</v>
      </c>
      <c r="U267" s="15"/>
      <c r="V267" s="15" t="s">
        <v>39</v>
      </c>
      <c r="W267" s="21">
        <v>42948</v>
      </c>
      <c r="X267" s="21">
        <v>42948</v>
      </c>
      <c r="Y267" s="22">
        <v>0</v>
      </c>
      <c r="Z267" s="22">
        <v>0</v>
      </c>
      <c r="AA267" s="22">
        <v>4854.7044000000005</v>
      </c>
      <c r="AB267" s="22">
        <v>8328.0444000000007</v>
      </c>
      <c r="AC267" s="22">
        <v>0</v>
      </c>
      <c r="AD267" s="22">
        <v>0</v>
      </c>
      <c r="AE267" s="22">
        <v>0</v>
      </c>
      <c r="AF267" s="22">
        <v>0</v>
      </c>
      <c r="AG267" s="22">
        <v>0</v>
      </c>
      <c r="AH267" s="22">
        <v>0</v>
      </c>
      <c r="AI267" s="22">
        <v>0</v>
      </c>
      <c r="AJ267" s="22">
        <v>0</v>
      </c>
      <c r="AK267" s="22">
        <v>0</v>
      </c>
      <c r="AL267" s="22">
        <v>0</v>
      </c>
      <c r="AM267" s="22">
        <v>0</v>
      </c>
      <c r="AN267" s="22">
        <v>0</v>
      </c>
      <c r="AO267" s="22">
        <v>0</v>
      </c>
      <c r="AP267" s="22">
        <v>0</v>
      </c>
      <c r="AQ267" s="22">
        <v>0</v>
      </c>
      <c r="AR267" s="22">
        <v>0</v>
      </c>
      <c r="AS267" s="22">
        <v>0</v>
      </c>
      <c r="AT267" s="22">
        <v>0</v>
      </c>
      <c r="AU267" s="22">
        <v>0</v>
      </c>
      <c r="AV267" s="22">
        <v>0</v>
      </c>
      <c r="AW267" s="22">
        <v>0</v>
      </c>
      <c r="AX267" s="22"/>
      <c r="AY267" s="22">
        <f t="shared" si="8"/>
        <v>13182.748800000001</v>
      </c>
      <c r="AZ267" s="19" t="s">
        <v>1344</v>
      </c>
    </row>
    <row r="268" spans="1:52" s="14" customFormat="1" ht="15.75" thickBot="1">
      <c r="A268" s="19">
        <v>265</v>
      </c>
      <c r="B268" s="15" t="s">
        <v>47</v>
      </c>
      <c r="C268" s="15">
        <v>2020</v>
      </c>
      <c r="D268" s="18" t="s">
        <v>2026</v>
      </c>
      <c r="E268" s="15" t="s">
        <v>37</v>
      </c>
      <c r="F268" s="15" t="s">
        <v>1185</v>
      </c>
      <c r="G268" s="19" t="s">
        <v>38</v>
      </c>
      <c r="H268" s="15" t="s">
        <v>39</v>
      </c>
      <c r="I268" s="15" t="s">
        <v>39</v>
      </c>
      <c r="J268" s="15" t="s">
        <v>39</v>
      </c>
      <c r="K268" s="15" t="s">
        <v>39</v>
      </c>
      <c r="L268" s="15" t="s">
        <v>39</v>
      </c>
      <c r="M268" s="15" t="s">
        <v>39</v>
      </c>
      <c r="N268" s="19" t="s">
        <v>38</v>
      </c>
      <c r="O268" s="15" t="s">
        <v>39</v>
      </c>
      <c r="P268" s="19" t="s">
        <v>39</v>
      </c>
      <c r="Q268" s="15" t="s">
        <v>39</v>
      </c>
      <c r="R268" s="20" t="s">
        <v>39</v>
      </c>
      <c r="S268" s="15" t="s">
        <v>39</v>
      </c>
      <c r="T268" s="19" t="s">
        <v>25</v>
      </c>
      <c r="U268" s="15">
        <v>34.5</v>
      </c>
      <c r="V268" s="15">
        <v>1.8</v>
      </c>
      <c r="W268" s="21">
        <v>43070</v>
      </c>
      <c r="X268" s="21">
        <v>43070</v>
      </c>
      <c r="Y268" s="22">
        <v>0</v>
      </c>
      <c r="Z268" s="22">
        <v>0</v>
      </c>
      <c r="AA268" s="22">
        <v>0</v>
      </c>
      <c r="AB268" s="22">
        <v>0</v>
      </c>
      <c r="AC268" s="22">
        <v>0</v>
      </c>
      <c r="AD268" s="22">
        <v>0</v>
      </c>
      <c r="AE268" s="22">
        <v>0</v>
      </c>
      <c r="AF268" s="22">
        <v>0</v>
      </c>
      <c r="AG268" s="22">
        <v>0</v>
      </c>
      <c r="AH268" s="22">
        <v>0</v>
      </c>
      <c r="AI268" s="22">
        <v>0</v>
      </c>
      <c r="AJ268" s="22">
        <v>0</v>
      </c>
      <c r="AK268" s="22">
        <v>0</v>
      </c>
      <c r="AL268" s="22">
        <v>0</v>
      </c>
      <c r="AM268" s="22">
        <v>0</v>
      </c>
      <c r="AN268" s="22">
        <v>0</v>
      </c>
      <c r="AO268" s="22">
        <v>0</v>
      </c>
      <c r="AP268" s="22">
        <v>0</v>
      </c>
      <c r="AQ268" s="22">
        <v>0</v>
      </c>
      <c r="AR268" s="22">
        <v>0</v>
      </c>
      <c r="AS268" s="22">
        <v>0</v>
      </c>
      <c r="AT268" s="22">
        <v>0</v>
      </c>
      <c r="AU268" s="22">
        <v>0</v>
      </c>
      <c r="AV268" s="22">
        <v>0</v>
      </c>
      <c r="AW268" s="22">
        <v>0</v>
      </c>
      <c r="AX268" s="22"/>
      <c r="AY268" s="22">
        <f t="shared" si="8"/>
        <v>0</v>
      </c>
      <c r="AZ268" s="19" t="s">
        <v>39</v>
      </c>
    </row>
    <row r="269" spans="1:52" s="14" customFormat="1" ht="15.75" thickBot="1">
      <c r="A269" s="19">
        <v>266</v>
      </c>
      <c r="B269" s="15" t="s">
        <v>47</v>
      </c>
      <c r="C269" s="15" t="s">
        <v>48</v>
      </c>
      <c r="D269" s="18" t="s">
        <v>738</v>
      </c>
      <c r="E269" s="15" t="s">
        <v>37</v>
      </c>
      <c r="F269" s="15" t="s">
        <v>1185</v>
      </c>
      <c r="G269" s="19" t="s">
        <v>38</v>
      </c>
      <c r="H269" s="15" t="s">
        <v>39</v>
      </c>
      <c r="I269" s="15" t="s">
        <v>39</v>
      </c>
      <c r="J269" s="15" t="s">
        <v>39</v>
      </c>
      <c r="K269" s="15" t="s">
        <v>39</v>
      </c>
      <c r="L269" s="15" t="s">
        <v>39</v>
      </c>
      <c r="M269" s="15" t="s">
        <v>39</v>
      </c>
      <c r="N269" s="19" t="s">
        <v>38</v>
      </c>
      <c r="O269" s="15" t="s">
        <v>28</v>
      </c>
      <c r="P269" s="19">
        <v>1</v>
      </c>
      <c r="Q269" s="15">
        <v>30</v>
      </c>
      <c r="R269" s="20" t="s">
        <v>1286</v>
      </c>
      <c r="S269" s="15">
        <v>0</v>
      </c>
      <c r="T269" s="19" t="s">
        <v>39</v>
      </c>
      <c r="U269" s="15"/>
      <c r="V269" s="15" t="s">
        <v>39</v>
      </c>
      <c r="W269" s="21">
        <v>43070</v>
      </c>
      <c r="X269" s="21">
        <v>43435</v>
      </c>
      <c r="Y269" s="22">
        <v>0</v>
      </c>
      <c r="Z269" s="22">
        <v>0</v>
      </c>
      <c r="AA269" s="22">
        <v>0</v>
      </c>
      <c r="AB269" s="22">
        <v>0</v>
      </c>
      <c r="AC269" s="22">
        <v>16022.916000000001</v>
      </c>
      <c r="AD269" s="22">
        <v>0</v>
      </c>
      <c r="AE269" s="22">
        <v>0</v>
      </c>
      <c r="AF269" s="22">
        <v>0</v>
      </c>
      <c r="AG269" s="22">
        <v>0</v>
      </c>
      <c r="AH269" s="22">
        <v>0</v>
      </c>
      <c r="AI269" s="22">
        <v>0</v>
      </c>
      <c r="AJ269" s="22">
        <v>0</v>
      </c>
      <c r="AK269" s="22">
        <v>0</v>
      </c>
      <c r="AL269" s="22">
        <v>0</v>
      </c>
      <c r="AM269" s="22">
        <v>0</v>
      </c>
      <c r="AN269" s="22">
        <v>0</v>
      </c>
      <c r="AO269" s="22">
        <v>0</v>
      </c>
      <c r="AP269" s="22">
        <v>0</v>
      </c>
      <c r="AQ269" s="22">
        <v>0</v>
      </c>
      <c r="AR269" s="22">
        <v>0</v>
      </c>
      <c r="AS269" s="22">
        <v>0</v>
      </c>
      <c r="AT269" s="22">
        <v>0</v>
      </c>
      <c r="AU269" s="22">
        <v>0</v>
      </c>
      <c r="AV269" s="22">
        <v>0</v>
      </c>
      <c r="AW269" s="22">
        <v>0</v>
      </c>
      <c r="AX269" s="22"/>
      <c r="AY269" s="22">
        <f t="shared" si="8"/>
        <v>16022.916000000001</v>
      </c>
      <c r="AZ269" s="19" t="s">
        <v>39</v>
      </c>
    </row>
    <row r="270" spans="1:52" s="14" customFormat="1" ht="15.75" thickBot="1">
      <c r="A270" s="19">
        <v>267</v>
      </c>
      <c r="B270" s="15" t="s">
        <v>49</v>
      </c>
      <c r="C270" s="15">
        <v>2020</v>
      </c>
      <c r="D270" s="18" t="s">
        <v>2028</v>
      </c>
      <c r="E270" s="15" t="s">
        <v>37</v>
      </c>
      <c r="F270" s="15" t="s">
        <v>1185</v>
      </c>
      <c r="G270" s="19" t="s">
        <v>38</v>
      </c>
      <c r="H270" s="15" t="s">
        <v>39</v>
      </c>
      <c r="I270" s="15" t="s">
        <v>39</v>
      </c>
      <c r="J270" s="15" t="s">
        <v>39</v>
      </c>
      <c r="K270" s="15" t="s">
        <v>39</v>
      </c>
      <c r="L270" s="15" t="s">
        <v>39</v>
      </c>
      <c r="M270" s="15" t="s">
        <v>39</v>
      </c>
      <c r="N270" s="19" t="s">
        <v>38</v>
      </c>
      <c r="O270" s="15" t="s">
        <v>39</v>
      </c>
      <c r="P270" s="19" t="s">
        <v>39</v>
      </c>
      <c r="Q270" s="15" t="s">
        <v>39</v>
      </c>
      <c r="R270" s="20" t="s">
        <v>39</v>
      </c>
      <c r="S270" s="15" t="s">
        <v>39</v>
      </c>
      <c r="T270" s="19" t="s">
        <v>25</v>
      </c>
      <c r="U270" s="15">
        <v>13.8</v>
      </c>
      <c r="V270" s="15">
        <v>1.8</v>
      </c>
      <c r="W270" s="21">
        <v>43070</v>
      </c>
      <c r="X270" s="21">
        <v>43070</v>
      </c>
      <c r="Y270" s="22">
        <v>0</v>
      </c>
      <c r="Z270" s="22">
        <v>0</v>
      </c>
      <c r="AA270" s="22">
        <v>0</v>
      </c>
      <c r="AB270" s="22">
        <v>0</v>
      </c>
      <c r="AC270" s="22">
        <v>0</v>
      </c>
      <c r="AD270" s="22">
        <v>0</v>
      </c>
      <c r="AE270" s="22">
        <v>0</v>
      </c>
      <c r="AF270" s="22">
        <v>0</v>
      </c>
      <c r="AG270" s="22">
        <v>0</v>
      </c>
      <c r="AH270" s="22">
        <v>0</v>
      </c>
      <c r="AI270" s="22">
        <v>0</v>
      </c>
      <c r="AJ270" s="22">
        <v>0</v>
      </c>
      <c r="AK270" s="22">
        <v>0</v>
      </c>
      <c r="AL270" s="22">
        <v>0</v>
      </c>
      <c r="AM270" s="22">
        <v>0</v>
      </c>
      <c r="AN270" s="22">
        <v>0</v>
      </c>
      <c r="AO270" s="22">
        <v>0</v>
      </c>
      <c r="AP270" s="22">
        <v>0</v>
      </c>
      <c r="AQ270" s="22">
        <v>0</v>
      </c>
      <c r="AR270" s="22">
        <v>0</v>
      </c>
      <c r="AS270" s="22">
        <v>0</v>
      </c>
      <c r="AT270" s="22">
        <v>0</v>
      </c>
      <c r="AU270" s="22">
        <v>0</v>
      </c>
      <c r="AV270" s="22">
        <v>0</v>
      </c>
      <c r="AW270" s="22">
        <v>0</v>
      </c>
      <c r="AX270" s="22"/>
      <c r="AY270" s="22">
        <f t="shared" si="8"/>
        <v>0</v>
      </c>
      <c r="AZ270" s="19" t="s">
        <v>39</v>
      </c>
    </row>
    <row r="271" spans="1:52" s="14" customFormat="1" ht="15.75" thickBot="1">
      <c r="A271" s="19">
        <v>268</v>
      </c>
      <c r="B271" s="15" t="s">
        <v>49</v>
      </c>
      <c r="C271" s="15">
        <v>2020</v>
      </c>
      <c r="D271" s="18" t="s">
        <v>2148</v>
      </c>
      <c r="E271" s="15" t="s">
        <v>37</v>
      </c>
      <c r="F271" s="15" t="s">
        <v>1185</v>
      </c>
      <c r="G271" s="19" t="s">
        <v>38</v>
      </c>
      <c r="H271" s="15" t="s">
        <v>32</v>
      </c>
      <c r="I271" s="15" t="s">
        <v>1351</v>
      </c>
      <c r="J271" s="15">
        <v>115</v>
      </c>
      <c r="K271" s="15">
        <v>2</v>
      </c>
      <c r="L271" s="15">
        <v>1</v>
      </c>
      <c r="M271" s="15">
        <v>2</v>
      </c>
      <c r="N271" s="19" t="s">
        <v>38</v>
      </c>
      <c r="O271" s="15" t="s">
        <v>39</v>
      </c>
      <c r="P271" s="19" t="s">
        <v>39</v>
      </c>
      <c r="Q271" s="15" t="s">
        <v>39</v>
      </c>
      <c r="R271" s="20" t="s">
        <v>39</v>
      </c>
      <c r="S271" s="15" t="s">
        <v>39</v>
      </c>
      <c r="T271" s="19" t="s">
        <v>39</v>
      </c>
      <c r="U271" s="15"/>
      <c r="V271" s="15" t="s">
        <v>39</v>
      </c>
      <c r="W271" s="21">
        <v>43070</v>
      </c>
      <c r="X271" s="21">
        <v>43070</v>
      </c>
      <c r="Y271" s="22">
        <v>0</v>
      </c>
      <c r="Z271" s="22">
        <v>0</v>
      </c>
      <c r="AA271" s="22">
        <v>0</v>
      </c>
      <c r="AB271" s="22">
        <v>0</v>
      </c>
      <c r="AC271" s="22">
        <v>0</v>
      </c>
      <c r="AD271" s="22">
        <v>0</v>
      </c>
      <c r="AE271" s="22">
        <v>0</v>
      </c>
      <c r="AF271" s="22">
        <v>0</v>
      </c>
      <c r="AG271" s="22">
        <v>0</v>
      </c>
      <c r="AH271" s="22">
        <v>0</v>
      </c>
      <c r="AI271" s="22">
        <v>0</v>
      </c>
      <c r="AJ271" s="22">
        <v>0</v>
      </c>
      <c r="AK271" s="22">
        <v>0</v>
      </c>
      <c r="AL271" s="22">
        <v>0</v>
      </c>
      <c r="AM271" s="22">
        <v>0</v>
      </c>
      <c r="AN271" s="22">
        <v>0</v>
      </c>
      <c r="AO271" s="22">
        <v>0</v>
      </c>
      <c r="AP271" s="22">
        <v>0</v>
      </c>
      <c r="AQ271" s="22">
        <v>0</v>
      </c>
      <c r="AR271" s="22">
        <v>0</v>
      </c>
      <c r="AS271" s="22">
        <v>0</v>
      </c>
      <c r="AT271" s="22">
        <v>0</v>
      </c>
      <c r="AU271" s="22">
        <v>0</v>
      </c>
      <c r="AV271" s="22">
        <v>0</v>
      </c>
      <c r="AW271" s="22">
        <v>0</v>
      </c>
      <c r="AX271" s="22"/>
      <c r="AY271" s="22">
        <f t="shared" si="8"/>
        <v>0</v>
      </c>
      <c r="AZ271" s="19" t="s">
        <v>39</v>
      </c>
    </row>
    <row r="272" spans="1:52" s="14" customFormat="1" ht="15.75" thickBot="1">
      <c r="A272" s="19">
        <v>269</v>
      </c>
      <c r="B272" s="15" t="s">
        <v>49</v>
      </c>
      <c r="C272" s="15" t="s">
        <v>48</v>
      </c>
      <c r="D272" s="18" t="s">
        <v>739</v>
      </c>
      <c r="E272" s="15" t="s">
        <v>37</v>
      </c>
      <c r="F272" s="15" t="s">
        <v>1185</v>
      </c>
      <c r="G272" s="19" t="s">
        <v>38</v>
      </c>
      <c r="H272" s="15" t="s">
        <v>39</v>
      </c>
      <c r="I272" s="15" t="s">
        <v>39</v>
      </c>
      <c r="J272" s="15" t="s">
        <v>39</v>
      </c>
      <c r="K272" s="15" t="s">
        <v>39</v>
      </c>
      <c r="L272" s="15" t="s">
        <v>39</v>
      </c>
      <c r="M272" s="15" t="s">
        <v>39</v>
      </c>
      <c r="N272" s="19" t="s">
        <v>38</v>
      </c>
      <c r="O272" s="15" t="s">
        <v>28</v>
      </c>
      <c r="P272" s="19">
        <v>1</v>
      </c>
      <c r="Q272" s="15">
        <v>30</v>
      </c>
      <c r="R272" s="20" t="s">
        <v>1267</v>
      </c>
      <c r="S272" s="15">
        <v>7</v>
      </c>
      <c r="T272" s="19" t="s">
        <v>39</v>
      </c>
      <c r="U272" s="15"/>
      <c r="V272" s="15" t="s">
        <v>39</v>
      </c>
      <c r="W272" s="21">
        <v>43070</v>
      </c>
      <c r="X272" s="21">
        <v>43435</v>
      </c>
      <c r="Y272" s="22">
        <v>0</v>
      </c>
      <c r="Z272" s="22">
        <v>0</v>
      </c>
      <c r="AA272" s="22">
        <v>0</v>
      </c>
      <c r="AB272" s="22">
        <v>0</v>
      </c>
      <c r="AC272" s="22">
        <v>64002.837599999999</v>
      </c>
      <c r="AD272" s="22">
        <v>0</v>
      </c>
      <c r="AE272" s="22">
        <v>0</v>
      </c>
      <c r="AF272" s="22">
        <v>0</v>
      </c>
      <c r="AG272" s="22">
        <v>0</v>
      </c>
      <c r="AH272" s="22">
        <v>0</v>
      </c>
      <c r="AI272" s="22">
        <v>0</v>
      </c>
      <c r="AJ272" s="22">
        <v>0</v>
      </c>
      <c r="AK272" s="22">
        <v>0</v>
      </c>
      <c r="AL272" s="22">
        <v>0</v>
      </c>
      <c r="AM272" s="22">
        <v>0</v>
      </c>
      <c r="AN272" s="22">
        <v>0</v>
      </c>
      <c r="AO272" s="22">
        <v>0</v>
      </c>
      <c r="AP272" s="22">
        <v>0</v>
      </c>
      <c r="AQ272" s="22">
        <v>0</v>
      </c>
      <c r="AR272" s="22">
        <v>0</v>
      </c>
      <c r="AS272" s="22">
        <v>0</v>
      </c>
      <c r="AT272" s="22">
        <v>0</v>
      </c>
      <c r="AU272" s="22">
        <v>0</v>
      </c>
      <c r="AV272" s="22">
        <v>0</v>
      </c>
      <c r="AW272" s="22">
        <v>0</v>
      </c>
      <c r="AX272" s="22"/>
      <c r="AY272" s="22">
        <f t="shared" si="8"/>
        <v>64002.837599999999</v>
      </c>
      <c r="AZ272" s="19" t="s">
        <v>1352</v>
      </c>
    </row>
    <row r="273" spans="1:52" s="14" customFormat="1" ht="15.75" thickBot="1">
      <c r="A273" s="19">
        <v>270</v>
      </c>
      <c r="B273" s="15" t="s">
        <v>50</v>
      </c>
      <c r="C273" s="15">
        <v>2020</v>
      </c>
      <c r="D273" s="18" t="s">
        <v>2029</v>
      </c>
      <c r="E273" s="15" t="s">
        <v>37</v>
      </c>
      <c r="F273" s="15" t="s">
        <v>1185</v>
      </c>
      <c r="G273" s="19" t="s">
        <v>38</v>
      </c>
      <c r="H273" s="15" t="s">
        <v>39</v>
      </c>
      <c r="I273" s="15" t="s">
        <v>39</v>
      </c>
      <c r="J273" s="15" t="s">
        <v>39</v>
      </c>
      <c r="K273" s="15" t="s">
        <v>39</v>
      </c>
      <c r="L273" s="15" t="s">
        <v>39</v>
      </c>
      <c r="M273" s="15" t="s">
        <v>39</v>
      </c>
      <c r="N273" s="19" t="s">
        <v>38</v>
      </c>
      <c r="O273" s="15" t="s">
        <v>39</v>
      </c>
      <c r="P273" s="19" t="s">
        <v>39</v>
      </c>
      <c r="Q273" s="15" t="s">
        <v>39</v>
      </c>
      <c r="R273" s="20" t="s">
        <v>39</v>
      </c>
      <c r="S273" s="15" t="s">
        <v>39</v>
      </c>
      <c r="T273" s="19" t="s">
        <v>25</v>
      </c>
      <c r="U273" s="15">
        <v>23</v>
      </c>
      <c r="V273" s="15">
        <v>1.8</v>
      </c>
      <c r="W273" s="21">
        <v>43070</v>
      </c>
      <c r="X273" s="21">
        <v>43070</v>
      </c>
      <c r="Y273" s="22">
        <v>0</v>
      </c>
      <c r="Z273" s="22">
        <v>0</v>
      </c>
      <c r="AA273" s="22">
        <v>0</v>
      </c>
      <c r="AB273" s="22">
        <v>0</v>
      </c>
      <c r="AC273" s="22">
        <v>0</v>
      </c>
      <c r="AD273" s="22">
        <v>0</v>
      </c>
      <c r="AE273" s="22">
        <v>0</v>
      </c>
      <c r="AF273" s="22">
        <v>0</v>
      </c>
      <c r="AG273" s="22">
        <v>0</v>
      </c>
      <c r="AH273" s="22">
        <v>0</v>
      </c>
      <c r="AI273" s="22">
        <v>0</v>
      </c>
      <c r="AJ273" s="22">
        <v>0</v>
      </c>
      <c r="AK273" s="22">
        <v>0</v>
      </c>
      <c r="AL273" s="22">
        <v>0</v>
      </c>
      <c r="AM273" s="22">
        <v>0</v>
      </c>
      <c r="AN273" s="22">
        <v>0</v>
      </c>
      <c r="AO273" s="22">
        <v>0</v>
      </c>
      <c r="AP273" s="22">
        <v>0</v>
      </c>
      <c r="AQ273" s="22">
        <v>0</v>
      </c>
      <c r="AR273" s="22">
        <v>0</v>
      </c>
      <c r="AS273" s="22">
        <v>0</v>
      </c>
      <c r="AT273" s="22">
        <v>0</v>
      </c>
      <c r="AU273" s="22">
        <v>0</v>
      </c>
      <c r="AV273" s="22">
        <v>0</v>
      </c>
      <c r="AW273" s="22">
        <v>0</v>
      </c>
      <c r="AX273" s="22"/>
      <c r="AY273" s="22">
        <f t="shared" si="8"/>
        <v>0</v>
      </c>
      <c r="AZ273" s="19" t="s">
        <v>39</v>
      </c>
    </row>
    <row r="274" spans="1:52" s="14" customFormat="1" ht="15.75" thickBot="1">
      <c r="A274" s="19">
        <v>271</v>
      </c>
      <c r="B274" s="15" t="s">
        <v>50</v>
      </c>
      <c r="C274" s="15" t="s">
        <v>48</v>
      </c>
      <c r="D274" s="18" t="s">
        <v>1478</v>
      </c>
      <c r="E274" s="15" t="s">
        <v>37</v>
      </c>
      <c r="F274" s="15" t="s">
        <v>1185</v>
      </c>
      <c r="G274" s="19" t="s">
        <v>38</v>
      </c>
      <c r="H274" s="15" t="s">
        <v>39</v>
      </c>
      <c r="I274" s="15" t="s">
        <v>39</v>
      </c>
      <c r="J274" s="15" t="s">
        <v>39</v>
      </c>
      <c r="K274" s="15" t="s">
        <v>39</v>
      </c>
      <c r="L274" s="15" t="s">
        <v>39</v>
      </c>
      <c r="M274" s="15" t="s">
        <v>39</v>
      </c>
      <c r="N274" s="19" t="s">
        <v>38</v>
      </c>
      <c r="O274" s="15" t="s">
        <v>28</v>
      </c>
      <c r="P274" s="19">
        <v>1</v>
      </c>
      <c r="Q274" s="15">
        <v>30</v>
      </c>
      <c r="R274" s="20" t="s">
        <v>1341</v>
      </c>
      <c r="S274" s="15">
        <v>7</v>
      </c>
      <c r="T274" s="19" t="s">
        <v>39</v>
      </c>
      <c r="U274" s="15"/>
      <c r="V274" s="15" t="s">
        <v>39</v>
      </c>
      <c r="W274" s="21">
        <v>43070</v>
      </c>
      <c r="X274" s="21">
        <v>43435</v>
      </c>
      <c r="Y274" s="22">
        <v>0</v>
      </c>
      <c r="Z274" s="22">
        <v>0</v>
      </c>
      <c r="AA274" s="22">
        <v>0</v>
      </c>
      <c r="AB274" s="22">
        <v>0</v>
      </c>
      <c r="AC274" s="22">
        <v>90918.375599999999</v>
      </c>
      <c r="AD274" s="22">
        <v>0</v>
      </c>
      <c r="AE274" s="22">
        <v>0</v>
      </c>
      <c r="AF274" s="22">
        <v>0</v>
      </c>
      <c r="AG274" s="22">
        <v>0</v>
      </c>
      <c r="AH274" s="22">
        <v>0</v>
      </c>
      <c r="AI274" s="22">
        <v>0</v>
      </c>
      <c r="AJ274" s="22">
        <v>0</v>
      </c>
      <c r="AK274" s="22">
        <v>0</v>
      </c>
      <c r="AL274" s="22">
        <v>0</v>
      </c>
      <c r="AM274" s="22">
        <v>0</v>
      </c>
      <c r="AN274" s="22">
        <v>0</v>
      </c>
      <c r="AO274" s="22">
        <v>0</v>
      </c>
      <c r="AP274" s="22">
        <v>0</v>
      </c>
      <c r="AQ274" s="22">
        <v>0</v>
      </c>
      <c r="AR274" s="22">
        <v>0</v>
      </c>
      <c r="AS274" s="22">
        <v>0</v>
      </c>
      <c r="AT274" s="22">
        <v>0</v>
      </c>
      <c r="AU274" s="22">
        <v>0</v>
      </c>
      <c r="AV274" s="22">
        <v>0</v>
      </c>
      <c r="AW274" s="22">
        <v>0</v>
      </c>
      <c r="AX274" s="22"/>
      <c r="AY274" s="22">
        <f t="shared" si="8"/>
        <v>90918.375599999999</v>
      </c>
      <c r="AZ274" s="19" t="s">
        <v>1353</v>
      </c>
    </row>
    <row r="275" spans="1:52" s="14" customFormat="1" ht="15.75" thickBot="1">
      <c r="A275" s="19">
        <v>272</v>
      </c>
      <c r="B275" s="15" t="s">
        <v>51</v>
      </c>
      <c r="C275" s="15">
        <v>2020</v>
      </c>
      <c r="D275" s="18" t="s">
        <v>1476</v>
      </c>
      <c r="E275" s="15" t="s">
        <v>37</v>
      </c>
      <c r="F275" s="15" t="s">
        <v>1185</v>
      </c>
      <c r="G275" s="19" t="s">
        <v>38</v>
      </c>
      <c r="H275" s="15" t="s">
        <v>31</v>
      </c>
      <c r="I275" s="15" t="s">
        <v>1268</v>
      </c>
      <c r="J275" s="15">
        <v>115</v>
      </c>
      <c r="K275" s="15">
        <v>2</v>
      </c>
      <c r="L275" s="15">
        <v>33.299999999999997</v>
      </c>
      <c r="M275" s="15">
        <v>66.599999999999994</v>
      </c>
      <c r="N275" s="19" t="s">
        <v>38</v>
      </c>
      <c r="O275" s="15" t="s">
        <v>39</v>
      </c>
      <c r="P275" s="19" t="s">
        <v>39</v>
      </c>
      <c r="Q275" s="15" t="s">
        <v>39</v>
      </c>
      <c r="R275" s="20" t="s">
        <v>39</v>
      </c>
      <c r="S275" s="15" t="s">
        <v>39</v>
      </c>
      <c r="T275" s="19" t="s">
        <v>39</v>
      </c>
      <c r="U275" s="15"/>
      <c r="V275" s="15" t="s">
        <v>39</v>
      </c>
      <c r="W275" s="21">
        <v>43070</v>
      </c>
      <c r="X275" s="21">
        <v>43070</v>
      </c>
      <c r="Y275" s="22">
        <v>0</v>
      </c>
      <c r="Z275" s="22">
        <v>0</v>
      </c>
      <c r="AA275" s="22">
        <v>0</v>
      </c>
      <c r="AB275" s="22">
        <v>0</v>
      </c>
      <c r="AC275" s="22">
        <v>0</v>
      </c>
      <c r="AD275" s="22">
        <v>0</v>
      </c>
      <c r="AE275" s="22">
        <v>0</v>
      </c>
      <c r="AF275" s="22">
        <v>0</v>
      </c>
      <c r="AG275" s="22">
        <v>0</v>
      </c>
      <c r="AH275" s="22">
        <v>0</v>
      </c>
      <c r="AI275" s="22">
        <v>0</v>
      </c>
      <c r="AJ275" s="22">
        <v>0</v>
      </c>
      <c r="AK275" s="22">
        <v>0</v>
      </c>
      <c r="AL275" s="22">
        <v>0</v>
      </c>
      <c r="AM275" s="22">
        <v>0</v>
      </c>
      <c r="AN275" s="22">
        <v>0</v>
      </c>
      <c r="AO275" s="22">
        <v>0</v>
      </c>
      <c r="AP275" s="22">
        <v>0</v>
      </c>
      <c r="AQ275" s="22">
        <v>0</v>
      </c>
      <c r="AR275" s="22">
        <v>0</v>
      </c>
      <c r="AS275" s="22">
        <v>0</v>
      </c>
      <c r="AT275" s="22">
        <v>0</v>
      </c>
      <c r="AU275" s="22">
        <v>0</v>
      </c>
      <c r="AV275" s="22">
        <v>0</v>
      </c>
      <c r="AW275" s="22">
        <v>0</v>
      </c>
      <c r="AX275" s="22"/>
      <c r="AY275" s="22">
        <f t="shared" si="8"/>
        <v>0</v>
      </c>
      <c r="AZ275" s="19" t="s">
        <v>39</v>
      </c>
    </row>
    <row r="276" spans="1:52" s="14" customFormat="1" ht="15.75" thickBot="1">
      <c r="A276" s="19">
        <v>273</v>
      </c>
      <c r="B276" s="15" t="s">
        <v>51</v>
      </c>
      <c r="C276" s="15" t="s">
        <v>48</v>
      </c>
      <c r="D276" s="18" t="s">
        <v>1477</v>
      </c>
      <c r="E276" s="15" t="s">
        <v>37</v>
      </c>
      <c r="F276" s="15" t="s">
        <v>1185</v>
      </c>
      <c r="G276" s="19" t="s">
        <v>38</v>
      </c>
      <c r="H276" s="15" t="s">
        <v>31</v>
      </c>
      <c r="I276" s="15" t="s">
        <v>1268</v>
      </c>
      <c r="J276" s="15">
        <v>115</v>
      </c>
      <c r="K276" s="15">
        <v>2</v>
      </c>
      <c r="L276" s="15">
        <v>19.3</v>
      </c>
      <c r="M276" s="15">
        <v>38.6</v>
      </c>
      <c r="N276" s="19" t="s">
        <v>38</v>
      </c>
      <c r="O276" s="15" t="s">
        <v>39</v>
      </c>
      <c r="P276" s="19" t="s">
        <v>39</v>
      </c>
      <c r="Q276" s="15" t="s">
        <v>39</v>
      </c>
      <c r="R276" s="20" t="s">
        <v>39</v>
      </c>
      <c r="S276" s="15" t="s">
        <v>39</v>
      </c>
      <c r="T276" s="19" t="s">
        <v>39</v>
      </c>
      <c r="U276" s="15"/>
      <c r="V276" s="15" t="s">
        <v>39</v>
      </c>
      <c r="W276" s="21">
        <v>43070</v>
      </c>
      <c r="X276" s="21">
        <v>43435</v>
      </c>
      <c r="Y276" s="22">
        <v>0</v>
      </c>
      <c r="Z276" s="22">
        <v>0</v>
      </c>
      <c r="AA276" s="22">
        <v>0</v>
      </c>
      <c r="AB276" s="22">
        <v>0</v>
      </c>
      <c r="AC276" s="22">
        <v>197441.72760000001</v>
      </c>
      <c r="AD276" s="22">
        <v>0</v>
      </c>
      <c r="AE276" s="22">
        <v>0</v>
      </c>
      <c r="AF276" s="22">
        <v>0</v>
      </c>
      <c r="AG276" s="22">
        <v>0</v>
      </c>
      <c r="AH276" s="22">
        <v>0</v>
      </c>
      <c r="AI276" s="22">
        <v>0</v>
      </c>
      <c r="AJ276" s="22">
        <v>0</v>
      </c>
      <c r="AK276" s="22">
        <v>0</v>
      </c>
      <c r="AL276" s="22">
        <v>0</v>
      </c>
      <c r="AM276" s="22">
        <v>0</v>
      </c>
      <c r="AN276" s="22">
        <v>0</v>
      </c>
      <c r="AO276" s="22">
        <v>0</v>
      </c>
      <c r="AP276" s="22">
        <v>0</v>
      </c>
      <c r="AQ276" s="22">
        <v>0</v>
      </c>
      <c r="AR276" s="22">
        <v>0</v>
      </c>
      <c r="AS276" s="22">
        <v>0</v>
      </c>
      <c r="AT276" s="22">
        <v>0</v>
      </c>
      <c r="AU276" s="22">
        <v>0</v>
      </c>
      <c r="AV276" s="22">
        <v>0</v>
      </c>
      <c r="AW276" s="22">
        <v>0</v>
      </c>
      <c r="AX276" s="22"/>
      <c r="AY276" s="22">
        <f t="shared" si="8"/>
        <v>197441.72760000001</v>
      </c>
      <c r="AZ276" s="19" t="s">
        <v>39</v>
      </c>
    </row>
    <row r="277" spans="1:52" s="14" customFormat="1" ht="15.75" thickBot="1">
      <c r="A277" s="19">
        <v>274</v>
      </c>
      <c r="B277" s="15" t="s">
        <v>52</v>
      </c>
      <c r="C277" s="15">
        <v>2020</v>
      </c>
      <c r="D277" s="18" t="s">
        <v>1551</v>
      </c>
      <c r="E277" s="15" t="s">
        <v>37</v>
      </c>
      <c r="F277" s="15" t="s">
        <v>1185</v>
      </c>
      <c r="G277" s="19" t="s">
        <v>38</v>
      </c>
      <c r="H277" s="15" t="s">
        <v>39</v>
      </c>
      <c r="I277" s="15" t="s">
        <v>39</v>
      </c>
      <c r="J277" s="15" t="s">
        <v>39</v>
      </c>
      <c r="K277" s="15" t="s">
        <v>39</v>
      </c>
      <c r="L277" s="15" t="s">
        <v>39</v>
      </c>
      <c r="M277" s="15" t="s">
        <v>39</v>
      </c>
      <c r="N277" s="19" t="s">
        <v>38</v>
      </c>
      <c r="O277" s="15" t="s">
        <v>28</v>
      </c>
      <c r="P277" s="19">
        <v>1</v>
      </c>
      <c r="Q277" s="15">
        <v>1.28</v>
      </c>
      <c r="R277" s="20" t="s">
        <v>1196</v>
      </c>
      <c r="S277" s="15">
        <v>0</v>
      </c>
      <c r="T277" s="19" t="s">
        <v>39</v>
      </c>
      <c r="U277" s="15"/>
      <c r="V277" s="15" t="s">
        <v>39</v>
      </c>
      <c r="W277" s="21">
        <v>43070</v>
      </c>
      <c r="X277" s="21">
        <v>43070</v>
      </c>
      <c r="Y277" s="22">
        <v>0</v>
      </c>
      <c r="Z277" s="22">
        <v>0</v>
      </c>
      <c r="AA277" s="22">
        <v>0</v>
      </c>
      <c r="AB277" s="22">
        <v>0</v>
      </c>
      <c r="AC277" s="22">
        <v>0</v>
      </c>
      <c r="AD277" s="22">
        <v>0</v>
      </c>
      <c r="AE277" s="22">
        <v>0</v>
      </c>
      <c r="AF277" s="22">
        <v>0</v>
      </c>
      <c r="AG277" s="22">
        <v>0</v>
      </c>
      <c r="AH277" s="22">
        <v>0</v>
      </c>
      <c r="AI277" s="22">
        <v>0</v>
      </c>
      <c r="AJ277" s="22">
        <v>0</v>
      </c>
      <c r="AK277" s="22">
        <v>0</v>
      </c>
      <c r="AL277" s="22">
        <v>0</v>
      </c>
      <c r="AM277" s="22">
        <v>0</v>
      </c>
      <c r="AN277" s="22">
        <v>0</v>
      </c>
      <c r="AO277" s="22">
        <v>0</v>
      </c>
      <c r="AP277" s="22">
        <v>0</v>
      </c>
      <c r="AQ277" s="22">
        <v>0</v>
      </c>
      <c r="AR277" s="22">
        <v>0</v>
      </c>
      <c r="AS277" s="22">
        <v>0</v>
      </c>
      <c r="AT277" s="22">
        <v>0</v>
      </c>
      <c r="AU277" s="22">
        <v>0</v>
      </c>
      <c r="AV277" s="22">
        <v>0</v>
      </c>
      <c r="AW277" s="22">
        <v>0</v>
      </c>
      <c r="AX277" s="22"/>
      <c r="AY277" s="22">
        <f t="shared" si="8"/>
        <v>0</v>
      </c>
      <c r="AZ277" s="19" t="s">
        <v>1348</v>
      </c>
    </row>
    <row r="278" spans="1:52" s="14" customFormat="1" ht="15.75" thickBot="1">
      <c r="A278" s="19">
        <v>275</v>
      </c>
      <c r="B278" s="15" t="s">
        <v>52</v>
      </c>
      <c r="C278" s="15">
        <v>2020</v>
      </c>
      <c r="D278" s="18" t="s">
        <v>1552</v>
      </c>
      <c r="E278" s="15" t="s">
        <v>37</v>
      </c>
      <c r="F278" s="15" t="s">
        <v>1185</v>
      </c>
      <c r="G278" s="19" t="s">
        <v>38</v>
      </c>
      <c r="H278" s="15" t="s">
        <v>31</v>
      </c>
      <c r="I278" s="15" t="s">
        <v>1492</v>
      </c>
      <c r="J278" s="15">
        <v>23</v>
      </c>
      <c r="K278" s="15">
        <v>1</v>
      </c>
      <c r="L278" s="15">
        <v>1.68</v>
      </c>
      <c r="M278" s="15">
        <v>1.68</v>
      </c>
      <c r="N278" s="19" t="s">
        <v>38</v>
      </c>
      <c r="O278" s="15" t="s">
        <v>39</v>
      </c>
      <c r="P278" s="19" t="s">
        <v>39</v>
      </c>
      <c r="Q278" s="15" t="s">
        <v>39</v>
      </c>
      <c r="R278" s="20" t="s">
        <v>39</v>
      </c>
      <c r="S278" s="15" t="s">
        <v>39</v>
      </c>
      <c r="T278" s="19" t="s">
        <v>39</v>
      </c>
      <c r="U278" s="15"/>
      <c r="V278" s="15" t="s">
        <v>39</v>
      </c>
      <c r="W278" s="21">
        <v>43070</v>
      </c>
      <c r="X278" s="21">
        <v>43070</v>
      </c>
      <c r="Y278" s="22">
        <v>0</v>
      </c>
      <c r="Z278" s="22">
        <v>0</v>
      </c>
      <c r="AA278" s="22">
        <v>0</v>
      </c>
      <c r="AB278" s="22">
        <v>16550.180400000001</v>
      </c>
      <c r="AC278" s="22">
        <v>0</v>
      </c>
      <c r="AD278" s="22">
        <v>0</v>
      </c>
      <c r="AE278" s="22">
        <v>0</v>
      </c>
      <c r="AF278" s="22">
        <v>0</v>
      </c>
      <c r="AG278" s="22">
        <v>0</v>
      </c>
      <c r="AH278" s="22">
        <v>0</v>
      </c>
      <c r="AI278" s="22">
        <v>0</v>
      </c>
      <c r="AJ278" s="22">
        <v>0</v>
      </c>
      <c r="AK278" s="22">
        <v>0</v>
      </c>
      <c r="AL278" s="22">
        <v>0</v>
      </c>
      <c r="AM278" s="22">
        <v>0</v>
      </c>
      <c r="AN278" s="22">
        <v>0</v>
      </c>
      <c r="AO278" s="22">
        <v>0</v>
      </c>
      <c r="AP278" s="22">
        <v>0</v>
      </c>
      <c r="AQ278" s="22">
        <v>0</v>
      </c>
      <c r="AR278" s="22">
        <v>0</v>
      </c>
      <c r="AS278" s="22">
        <v>0</v>
      </c>
      <c r="AT278" s="22">
        <v>0</v>
      </c>
      <c r="AU278" s="22">
        <v>0</v>
      </c>
      <c r="AV278" s="22">
        <v>0</v>
      </c>
      <c r="AW278" s="22">
        <v>0</v>
      </c>
      <c r="AX278" s="22"/>
      <c r="AY278" s="22">
        <f t="shared" si="8"/>
        <v>16550.180400000001</v>
      </c>
      <c r="AZ278" s="19" t="s">
        <v>1349</v>
      </c>
    </row>
    <row r="279" spans="1:52" s="14" customFormat="1" ht="15.75" thickBot="1">
      <c r="A279" s="19">
        <v>276</v>
      </c>
      <c r="B279" s="15" t="s">
        <v>344</v>
      </c>
      <c r="C279" s="15" t="s">
        <v>345</v>
      </c>
      <c r="D279" s="18" t="s">
        <v>1553</v>
      </c>
      <c r="E279" s="15" t="s">
        <v>64</v>
      </c>
      <c r="F279" s="15" t="s">
        <v>1185</v>
      </c>
      <c r="G279" s="19" t="s">
        <v>38</v>
      </c>
      <c r="H279" s="15" t="s">
        <v>39</v>
      </c>
      <c r="I279" s="15" t="s">
        <v>39</v>
      </c>
      <c r="J279" s="15" t="s">
        <v>39</v>
      </c>
      <c r="K279" s="15" t="s">
        <v>39</v>
      </c>
      <c r="L279" s="15" t="s">
        <v>39</v>
      </c>
      <c r="M279" s="15" t="s">
        <v>39</v>
      </c>
      <c r="N279" s="19" t="s">
        <v>38</v>
      </c>
      <c r="O279" s="15" t="s">
        <v>28</v>
      </c>
      <c r="P279" s="19">
        <v>1</v>
      </c>
      <c r="Q279" s="15">
        <v>30</v>
      </c>
      <c r="R279" s="20" t="s">
        <v>1267</v>
      </c>
      <c r="S279" s="15">
        <v>6</v>
      </c>
      <c r="T279" s="19" t="s">
        <v>39</v>
      </c>
      <c r="U279" s="15"/>
      <c r="V279" s="15" t="s">
        <v>39</v>
      </c>
      <c r="W279" s="21">
        <v>40148</v>
      </c>
      <c r="X279" s="21">
        <v>42431</v>
      </c>
      <c r="Y279" s="22">
        <v>10802.656800000001</v>
      </c>
      <c r="Z279" s="22">
        <v>81718.010399999999</v>
      </c>
      <c r="AA279" s="22">
        <v>13370.650800000001</v>
      </c>
      <c r="AB279" s="22">
        <v>0</v>
      </c>
      <c r="AC279" s="22">
        <v>0</v>
      </c>
      <c r="AD279" s="22">
        <v>0</v>
      </c>
      <c r="AE279" s="22">
        <v>0</v>
      </c>
      <c r="AF279" s="22">
        <v>0</v>
      </c>
      <c r="AG279" s="22">
        <v>0</v>
      </c>
      <c r="AH279" s="22">
        <v>0</v>
      </c>
      <c r="AI279" s="22">
        <v>0</v>
      </c>
      <c r="AJ279" s="22">
        <v>0</v>
      </c>
      <c r="AK279" s="22">
        <v>0</v>
      </c>
      <c r="AL279" s="22">
        <v>0</v>
      </c>
      <c r="AM279" s="22">
        <v>0</v>
      </c>
      <c r="AN279" s="22">
        <v>0</v>
      </c>
      <c r="AO279" s="22">
        <v>0</v>
      </c>
      <c r="AP279" s="22">
        <v>0</v>
      </c>
      <c r="AQ279" s="22">
        <v>0</v>
      </c>
      <c r="AR279" s="22">
        <v>0</v>
      </c>
      <c r="AS279" s="22">
        <v>0</v>
      </c>
      <c r="AT279" s="22">
        <v>0</v>
      </c>
      <c r="AU279" s="22">
        <v>0</v>
      </c>
      <c r="AV279" s="22">
        <v>0</v>
      </c>
      <c r="AW279" s="22">
        <v>0</v>
      </c>
      <c r="AX279" s="22"/>
      <c r="AY279" s="22">
        <f t="shared" si="8"/>
        <v>105891.318</v>
      </c>
      <c r="AZ279" s="19" t="s">
        <v>1354</v>
      </c>
    </row>
    <row r="280" spans="1:52" s="14" customFormat="1" ht="15.75" thickBot="1">
      <c r="A280" s="19">
        <v>277</v>
      </c>
      <c r="B280" s="15" t="s">
        <v>344</v>
      </c>
      <c r="C280" s="15" t="s">
        <v>345</v>
      </c>
      <c r="D280" s="18" t="s">
        <v>2031</v>
      </c>
      <c r="E280" s="15" t="s">
        <v>64</v>
      </c>
      <c r="F280" s="15" t="s">
        <v>1185</v>
      </c>
      <c r="G280" s="19" t="s">
        <v>38</v>
      </c>
      <c r="H280" s="15" t="s">
        <v>39</v>
      </c>
      <c r="I280" s="15" t="s">
        <v>39</v>
      </c>
      <c r="J280" s="15" t="s">
        <v>39</v>
      </c>
      <c r="K280" s="15" t="s">
        <v>39</v>
      </c>
      <c r="L280" s="15" t="s">
        <v>39</v>
      </c>
      <c r="M280" s="15" t="s">
        <v>39</v>
      </c>
      <c r="N280" s="19" t="s">
        <v>38</v>
      </c>
      <c r="O280" s="15" t="s">
        <v>39</v>
      </c>
      <c r="P280" s="19" t="s">
        <v>39</v>
      </c>
      <c r="Q280" s="15" t="s">
        <v>39</v>
      </c>
      <c r="R280" s="20" t="s">
        <v>39</v>
      </c>
      <c r="S280" s="15" t="s">
        <v>39</v>
      </c>
      <c r="T280" s="19" t="s">
        <v>25</v>
      </c>
      <c r="U280" s="15">
        <v>13.8</v>
      </c>
      <c r="V280" s="15">
        <v>1.8</v>
      </c>
      <c r="W280" s="21">
        <v>40148</v>
      </c>
      <c r="X280" s="21">
        <v>42431</v>
      </c>
      <c r="Y280" s="22">
        <v>0</v>
      </c>
      <c r="Z280" s="22">
        <v>3405.0120000000002</v>
      </c>
      <c r="AA280" s="22">
        <v>662.78160000000003</v>
      </c>
      <c r="AB280" s="22">
        <v>0</v>
      </c>
      <c r="AC280" s="22">
        <v>0</v>
      </c>
      <c r="AD280" s="22">
        <v>0</v>
      </c>
      <c r="AE280" s="22">
        <v>0</v>
      </c>
      <c r="AF280" s="22">
        <v>0</v>
      </c>
      <c r="AG280" s="22">
        <v>0</v>
      </c>
      <c r="AH280" s="22">
        <v>0</v>
      </c>
      <c r="AI280" s="22">
        <v>0</v>
      </c>
      <c r="AJ280" s="22">
        <v>0</v>
      </c>
      <c r="AK280" s="22">
        <v>0</v>
      </c>
      <c r="AL280" s="22">
        <v>0</v>
      </c>
      <c r="AM280" s="22">
        <v>0</v>
      </c>
      <c r="AN280" s="22">
        <v>0</v>
      </c>
      <c r="AO280" s="22">
        <v>0</v>
      </c>
      <c r="AP280" s="22">
        <v>0</v>
      </c>
      <c r="AQ280" s="22">
        <v>0</v>
      </c>
      <c r="AR280" s="22">
        <v>0</v>
      </c>
      <c r="AS280" s="22">
        <v>0</v>
      </c>
      <c r="AT280" s="22">
        <v>0</v>
      </c>
      <c r="AU280" s="22">
        <v>0</v>
      </c>
      <c r="AV280" s="22">
        <v>0</v>
      </c>
      <c r="AW280" s="22">
        <v>0</v>
      </c>
      <c r="AX280" s="22"/>
      <c r="AY280" s="22">
        <f t="shared" si="8"/>
        <v>4067.7936</v>
      </c>
      <c r="AZ280" s="19" t="s">
        <v>39</v>
      </c>
    </row>
    <row r="281" spans="1:52" s="14" customFormat="1" ht="15.75" thickBot="1">
      <c r="A281" s="19">
        <v>278</v>
      </c>
      <c r="B281" s="15" t="s">
        <v>344</v>
      </c>
      <c r="C281" s="15" t="s">
        <v>345</v>
      </c>
      <c r="D281" s="18" t="s">
        <v>2149</v>
      </c>
      <c r="E281" s="15" t="s">
        <v>64</v>
      </c>
      <c r="F281" s="15" t="s">
        <v>1185</v>
      </c>
      <c r="G281" s="19" t="s">
        <v>38</v>
      </c>
      <c r="H281" s="15" t="s">
        <v>31</v>
      </c>
      <c r="I281" s="15" t="s">
        <v>1268</v>
      </c>
      <c r="J281" s="15">
        <v>115</v>
      </c>
      <c r="K281" s="15">
        <v>2</v>
      </c>
      <c r="L281" s="15">
        <v>1.54</v>
      </c>
      <c r="M281" s="15">
        <v>3.08</v>
      </c>
      <c r="N281" s="19" t="s">
        <v>38</v>
      </c>
      <c r="O281" s="15" t="s">
        <v>39</v>
      </c>
      <c r="P281" s="19" t="s">
        <v>39</v>
      </c>
      <c r="Q281" s="15" t="s">
        <v>39</v>
      </c>
      <c r="R281" s="20" t="s">
        <v>39</v>
      </c>
      <c r="S281" s="15" t="s">
        <v>39</v>
      </c>
      <c r="T281" s="19" t="s">
        <v>39</v>
      </c>
      <c r="U281" s="15"/>
      <c r="V281" s="15" t="s">
        <v>39</v>
      </c>
      <c r="W281" s="21">
        <v>40148</v>
      </c>
      <c r="X281" s="21">
        <v>42431</v>
      </c>
      <c r="Y281" s="22">
        <v>0</v>
      </c>
      <c r="Z281" s="22">
        <v>2716.038</v>
      </c>
      <c r="AA281" s="22">
        <v>141.21119999999999</v>
      </c>
      <c r="AB281" s="22">
        <v>0</v>
      </c>
      <c r="AC281" s="22">
        <v>0</v>
      </c>
      <c r="AD281" s="22">
        <v>0</v>
      </c>
      <c r="AE281" s="22">
        <v>0</v>
      </c>
      <c r="AF281" s="22">
        <v>0</v>
      </c>
      <c r="AG281" s="22">
        <v>0</v>
      </c>
      <c r="AH281" s="22">
        <v>0</v>
      </c>
      <c r="AI281" s="22">
        <v>0</v>
      </c>
      <c r="AJ281" s="22">
        <v>0</v>
      </c>
      <c r="AK281" s="22">
        <v>0</v>
      </c>
      <c r="AL281" s="22">
        <v>0</v>
      </c>
      <c r="AM281" s="22">
        <v>0</v>
      </c>
      <c r="AN281" s="22">
        <v>0</v>
      </c>
      <c r="AO281" s="22">
        <v>0</v>
      </c>
      <c r="AP281" s="22">
        <v>0</v>
      </c>
      <c r="AQ281" s="22">
        <v>0</v>
      </c>
      <c r="AR281" s="22">
        <v>0</v>
      </c>
      <c r="AS281" s="22">
        <v>0</v>
      </c>
      <c r="AT281" s="22">
        <v>0</v>
      </c>
      <c r="AU281" s="22">
        <v>0</v>
      </c>
      <c r="AV281" s="22">
        <v>0</v>
      </c>
      <c r="AW281" s="22">
        <v>0</v>
      </c>
      <c r="AX281" s="22"/>
      <c r="AY281" s="22">
        <f t="shared" si="8"/>
        <v>2857.2492000000002</v>
      </c>
      <c r="AZ281" s="19" t="s">
        <v>1355</v>
      </c>
    </row>
    <row r="282" spans="1:52" s="14" customFormat="1" ht="15.75" thickBot="1">
      <c r="A282" s="19">
        <v>279</v>
      </c>
      <c r="B282" s="15" t="s">
        <v>2303</v>
      </c>
      <c r="C282" s="15" t="s">
        <v>2304</v>
      </c>
      <c r="D282" s="18" t="s">
        <v>2305</v>
      </c>
      <c r="E282" s="15" t="s">
        <v>64</v>
      </c>
      <c r="F282" s="15" t="s">
        <v>1185</v>
      </c>
      <c r="G282" s="19" t="s">
        <v>38</v>
      </c>
      <c r="H282" s="15"/>
      <c r="I282" s="15"/>
      <c r="J282" s="15"/>
      <c r="K282" s="15"/>
      <c r="L282" s="15"/>
      <c r="M282" s="15"/>
      <c r="N282" s="19" t="s">
        <v>38</v>
      </c>
      <c r="O282" s="15" t="s">
        <v>28</v>
      </c>
      <c r="P282" s="19">
        <v>1</v>
      </c>
      <c r="Q282" s="15">
        <v>40</v>
      </c>
      <c r="R282" s="20" t="s">
        <v>1267</v>
      </c>
      <c r="S282" s="15">
        <v>8</v>
      </c>
      <c r="T282" s="19"/>
      <c r="U282" s="15"/>
      <c r="V282" s="15"/>
      <c r="W282" s="21">
        <v>40878</v>
      </c>
      <c r="X282" s="21">
        <v>42675</v>
      </c>
      <c r="Y282" s="22">
        <v>0</v>
      </c>
      <c r="Z282" s="22">
        <v>11259.3156</v>
      </c>
      <c r="AA282" s="22">
        <v>42579.732000000004</v>
      </c>
      <c r="AB282" s="22">
        <v>0</v>
      </c>
      <c r="AC282" s="22">
        <v>0</v>
      </c>
      <c r="AD282" s="22">
        <v>0</v>
      </c>
      <c r="AE282" s="22">
        <v>0</v>
      </c>
      <c r="AF282" s="22">
        <v>0</v>
      </c>
      <c r="AG282" s="22">
        <v>0</v>
      </c>
      <c r="AH282" s="22">
        <v>0</v>
      </c>
      <c r="AI282" s="22">
        <v>0</v>
      </c>
      <c r="AJ282" s="22">
        <v>0</v>
      </c>
      <c r="AK282" s="22">
        <v>0</v>
      </c>
      <c r="AL282" s="22">
        <v>0</v>
      </c>
      <c r="AM282" s="22">
        <v>0</v>
      </c>
      <c r="AN282" s="22">
        <v>0</v>
      </c>
      <c r="AO282" s="22">
        <v>0</v>
      </c>
      <c r="AP282" s="22">
        <v>0</v>
      </c>
      <c r="AQ282" s="22">
        <v>0</v>
      </c>
      <c r="AR282" s="22">
        <v>0</v>
      </c>
      <c r="AS282" s="22">
        <v>0</v>
      </c>
      <c r="AT282" s="22">
        <v>0</v>
      </c>
      <c r="AU282" s="22">
        <v>0</v>
      </c>
      <c r="AV282" s="22">
        <v>0</v>
      </c>
      <c r="AW282" s="22">
        <v>0</v>
      </c>
      <c r="AX282" s="22"/>
      <c r="AY282" s="22"/>
      <c r="AZ282" s="19" t="s">
        <v>2307</v>
      </c>
    </row>
    <row r="283" spans="1:52" s="14" customFormat="1" ht="15.75" thickBot="1">
      <c r="A283" s="19">
        <v>280</v>
      </c>
      <c r="B283" s="15" t="s">
        <v>2303</v>
      </c>
      <c r="C283" s="15" t="s">
        <v>2304</v>
      </c>
      <c r="D283" s="18" t="s">
        <v>2306</v>
      </c>
      <c r="E283" s="15" t="s">
        <v>64</v>
      </c>
      <c r="F283" s="15" t="s">
        <v>1185</v>
      </c>
      <c r="G283" s="19" t="s">
        <v>38</v>
      </c>
      <c r="H283" s="15" t="s">
        <v>31</v>
      </c>
      <c r="I283" s="15" t="s">
        <v>1266</v>
      </c>
      <c r="J283" s="15">
        <v>115</v>
      </c>
      <c r="K283" s="15">
        <v>1</v>
      </c>
      <c r="L283" s="15">
        <v>3</v>
      </c>
      <c r="M283" s="15">
        <v>3</v>
      </c>
      <c r="N283" s="19" t="s">
        <v>38</v>
      </c>
      <c r="O283" s="15"/>
      <c r="P283" s="19"/>
      <c r="Q283" s="15"/>
      <c r="R283" s="20"/>
      <c r="S283" s="15"/>
      <c r="T283" s="19"/>
      <c r="U283" s="15"/>
      <c r="V283" s="15"/>
      <c r="W283" s="21">
        <v>40878</v>
      </c>
      <c r="X283" s="21">
        <v>42675</v>
      </c>
      <c r="Y283" s="22">
        <v>0</v>
      </c>
      <c r="Z283" s="22">
        <v>96.798000000000002</v>
      </c>
      <c r="AA283" s="22">
        <v>4424.2380000000003</v>
      </c>
      <c r="AB283" s="22">
        <v>0</v>
      </c>
      <c r="AC283" s="22">
        <v>0</v>
      </c>
      <c r="AD283" s="22">
        <v>0</v>
      </c>
      <c r="AE283" s="22">
        <v>0</v>
      </c>
      <c r="AF283" s="22">
        <v>0</v>
      </c>
      <c r="AG283" s="22">
        <v>0</v>
      </c>
      <c r="AH283" s="22">
        <v>0</v>
      </c>
      <c r="AI283" s="22">
        <v>0</v>
      </c>
      <c r="AJ283" s="22">
        <v>0</v>
      </c>
      <c r="AK283" s="22">
        <v>0</v>
      </c>
      <c r="AL283" s="22">
        <v>0</v>
      </c>
      <c r="AM283" s="22">
        <v>0</v>
      </c>
      <c r="AN283" s="22">
        <v>0</v>
      </c>
      <c r="AO283" s="22">
        <v>0</v>
      </c>
      <c r="AP283" s="22">
        <v>0</v>
      </c>
      <c r="AQ283" s="22">
        <v>0</v>
      </c>
      <c r="AR283" s="22">
        <v>0</v>
      </c>
      <c r="AS283" s="22">
        <v>0</v>
      </c>
      <c r="AT283" s="22">
        <v>0</v>
      </c>
      <c r="AU283" s="22">
        <v>0</v>
      </c>
      <c r="AV283" s="22">
        <v>0</v>
      </c>
      <c r="AW283" s="22">
        <v>0</v>
      </c>
      <c r="AX283" s="22"/>
      <c r="AY283" s="22"/>
      <c r="AZ283" s="19"/>
    </row>
    <row r="284" spans="1:52" s="14" customFormat="1" ht="15.75" thickBot="1">
      <c r="A284" s="19">
        <v>281</v>
      </c>
      <c r="B284" s="15" t="s">
        <v>346</v>
      </c>
      <c r="C284" s="15" t="s">
        <v>345</v>
      </c>
      <c r="D284" s="18" t="s">
        <v>754</v>
      </c>
      <c r="E284" s="15" t="s">
        <v>64</v>
      </c>
      <c r="F284" s="15" t="s">
        <v>1185</v>
      </c>
      <c r="G284" s="19" t="s">
        <v>38</v>
      </c>
      <c r="H284" s="15" t="s">
        <v>39</v>
      </c>
      <c r="I284" s="15" t="s">
        <v>39</v>
      </c>
      <c r="J284" s="15" t="s">
        <v>39</v>
      </c>
      <c r="K284" s="15" t="s">
        <v>39</v>
      </c>
      <c r="L284" s="15" t="s">
        <v>39</v>
      </c>
      <c r="M284" s="15" t="s">
        <v>39</v>
      </c>
      <c r="N284" s="19" t="s">
        <v>38</v>
      </c>
      <c r="O284" s="15" t="s">
        <v>29</v>
      </c>
      <c r="P284" s="19">
        <v>1</v>
      </c>
      <c r="Q284" s="15"/>
      <c r="R284" s="20" t="s">
        <v>39</v>
      </c>
      <c r="S284" s="15" t="s">
        <v>39</v>
      </c>
      <c r="T284" s="19" t="s">
        <v>39</v>
      </c>
      <c r="U284" s="15"/>
      <c r="V284" s="15" t="s">
        <v>39</v>
      </c>
      <c r="W284" s="21">
        <v>40878</v>
      </c>
      <c r="X284" s="21">
        <v>42431</v>
      </c>
      <c r="Y284" s="22">
        <v>0</v>
      </c>
      <c r="Z284" s="22">
        <v>10615.893599999999</v>
      </c>
      <c r="AA284" s="22">
        <v>2066.922</v>
      </c>
      <c r="AB284" s="22">
        <v>0</v>
      </c>
      <c r="AC284" s="22">
        <v>0</v>
      </c>
      <c r="AD284" s="22">
        <v>0</v>
      </c>
      <c r="AE284" s="22">
        <v>0</v>
      </c>
      <c r="AF284" s="22">
        <v>0</v>
      </c>
      <c r="AG284" s="22">
        <v>0</v>
      </c>
      <c r="AH284" s="22">
        <v>0</v>
      </c>
      <c r="AI284" s="22">
        <v>0</v>
      </c>
      <c r="AJ284" s="22">
        <v>0</v>
      </c>
      <c r="AK284" s="22">
        <v>0</v>
      </c>
      <c r="AL284" s="22">
        <v>0</v>
      </c>
      <c r="AM284" s="22">
        <v>0</v>
      </c>
      <c r="AN284" s="22">
        <v>0</v>
      </c>
      <c r="AO284" s="22">
        <v>0</v>
      </c>
      <c r="AP284" s="22">
        <v>0</v>
      </c>
      <c r="AQ284" s="22">
        <v>0</v>
      </c>
      <c r="AR284" s="22">
        <v>0</v>
      </c>
      <c r="AS284" s="22">
        <v>0</v>
      </c>
      <c r="AT284" s="22">
        <v>0</v>
      </c>
      <c r="AU284" s="22">
        <v>0</v>
      </c>
      <c r="AV284" s="22">
        <v>0</v>
      </c>
      <c r="AW284" s="22">
        <v>0</v>
      </c>
      <c r="AX284" s="22"/>
      <c r="AY284" s="22">
        <f t="shared" ref="AY284:AY315" si="9">SUM(Y284:AX284)</f>
        <v>12682.8156</v>
      </c>
      <c r="AZ284" s="19" t="s">
        <v>39</v>
      </c>
    </row>
    <row r="285" spans="1:52" s="14" customFormat="1" ht="15.75" thickBot="1">
      <c r="A285" s="19">
        <v>282</v>
      </c>
      <c r="B285" s="15" t="s">
        <v>346</v>
      </c>
      <c r="C285" s="15" t="s">
        <v>345</v>
      </c>
      <c r="D285" s="18" t="s">
        <v>1554</v>
      </c>
      <c r="E285" s="15" t="s">
        <v>64</v>
      </c>
      <c r="F285" s="15" t="s">
        <v>1185</v>
      </c>
      <c r="G285" s="19" t="s">
        <v>38</v>
      </c>
      <c r="H285" s="15" t="s">
        <v>39</v>
      </c>
      <c r="I285" s="15" t="s">
        <v>39</v>
      </c>
      <c r="J285" s="15" t="s">
        <v>39</v>
      </c>
      <c r="K285" s="15" t="s">
        <v>39</v>
      </c>
      <c r="L285" s="15" t="s">
        <v>39</v>
      </c>
      <c r="M285" s="15" t="s">
        <v>39</v>
      </c>
      <c r="N285" s="19" t="s">
        <v>38</v>
      </c>
      <c r="O285" s="15" t="s">
        <v>28</v>
      </c>
      <c r="P285" s="19">
        <v>1</v>
      </c>
      <c r="Q285" s="15">
        <v>20</v>
      </c>
      <c r="R285" s="20" t="s">
        <v>1341</v>
      </c>
      <c r="S285" s="15">
        <v>2</v>
      </c>
      <c r="T285" s="19" t="s">
        <v>39</v>
      </c>
      <c r="U285" s="15"/>
      <c r="V285" s="15" t="s">
        <v>39</v>
      </c>
      <c r="W285" s="21">
        <v>40878</v>
      </c>
      <c r="X285" s="21">
        <v>42431</v>
      </c>
      <c r="Y285" s="22">
        <v>2934.6876000000002</v>
      </c>
      <c r="Z285" s="22">
        <v>22200.905999999999</v>
      </c>
      <c r="AA285" s="22">
        <v>3632.7719999999999</v>
      </c>
      <c r="AB285" s="22">
        <v>0</v>
      </c>
      <c r="AC285" s="22">
        <v>0</v>
      </c>
      <c r="AD285" s="22">
        <v>0</v>
      </c>
      <c r="AE285" s="22">
        <v>0</v>
      </c>
      <c r="AF285" s="22">
        <v>0</v>
      </c>
      <c r="AG285" s="22">
        <v>0</v>
      </c>
      <c r="AH285" s="22">
        <v>0</v>
      </c>
      <c r="AI285" s="22">
        <v>0</v>
      </c>
      <c r="AJ285" s="22">
        <v>0</v>
      </c>
      <c r="AK285" s="22">
        <v>0</v>
      </c>
      <c r="AL285" s="22">
        <v>0</v>
      </c>
      <c r="AM285" s="22">
        <v>0</v>
      </c>
      <c r="AN285" s="22">
        <v>0</v>
      </c>
      <c r="AO285" s="22">
        <v>0</v>
      </c>
      <c r="AP285" s="22">
        <v>0</v>
      </c>
      <c r="AQ285" s="22">
        <v>0</v>
      </c>
      <c r="AR285" s="22">
        <v>0</v>
      </c>
      <c r="AS285" s="22">
        <v>0</v>
      </c>
      <c r="AT285" s="22">
        <v>0</v>
      </c>
      <c r="AU285" s="22">
        <v>0</v>
      </c>
      <c r="AV285" s="22">
        <v>0</v>
      </c>
      <c r="AW285" s="22">
        <v>0</v>
      </c>
      <c r="AX285" s="22"/>
      <c r="AY285" s="22">
        <f t="shared" si="9"/>
        <v>28768.365600000001</v>
      </c>
      <c r="AZ285" s="19" t="s">
        <v>1356</v>
      </c>
    </row>
    <row r="286" spans="1:52" s="14" customFormat="1" ht="15.75" thickBot="1">
      <c r="A286" s="19">
        <v>283</v>
      </c>
      <c r="B286" s="15" t="s">
        <v>346</v>
      </c>
      <c r="C286" s="15" t="s">
        <v>345</v>
      </c>
      <c r="D286" s="18" t="s">
        <v>2032</v>
      </c>
      <c r="E286" s="15" t="s">
        <v>64</v>
      </c>
      <c r="F286" s="15" t="s">
        <v>1185</v>
      </c>
      <c r="G286" s="19" t="s">
        <v>38</v>
      </c>
      <c r="H286" s="15" t="s">
        <v>39</v>
      </c>
      <c r="I286" s="15" t="s">
        <v>39</v>
      </c>
      <c r="J286" s="15" t="s">
        <v>39</v>
      </c>
      <c r="K286" s="15" t="s">
        <v>39</v>
      </c>
      <c r="L286" s="15" t="s">
        <v>39</v>
      </c>
      <c r="M286" s="15" t="s">
        <v>39</v>
      </c>
      <c r="N286" s="19" t="s">
        <v>38</v>
      </c>
      <c r="O286" s="15" t="s">
        <v>39</v>
      </c>
      <c r="P286" s="19" t="s">
        <v>39</v>
      </c>
      <c r="Q286" s="15" t="s">
        <v>39</v>
      </c>
      <c r="R286" s="20" t="s">
        <v>39</v>
      </c>
      <c r="S286" s="15" t="s">
        <v>39</v>
      </c>
      <c r="T286" s="19" t="s">
        <v>25</v>
      </c>
      <c r="U286" s="15">
        <v>23</v>
      </c>
      <c r="V286" s="15">
        <v>1.2</v>
      </c>
      <c r="W286" s="21">
        <v>40878</v>
      </c>
      <c r="X286" s="21">
        <v>42431</v>
      </c>
      <c r="Y286" s="22">
        <v>0</v>
      </c>
      <c r="Z286" s="22">
        <v>3752.346</v>
      </c>
      <c r="AA286" s="22">
        <v>729.97080000000005</v>
      </c>
      <c r="AB286" s="22">
        <v>0</v>
      </c>
      <c r="AC286" s="22">
        <v>0</v>
      </c>
      <c r="AD286" s="22">
        <v>0</v>
      </c>
      <c r="AE286" s="22">
        <v>0</v>
      </c>
      <c r="AF286" s="22">
        <v>0</v>
      </c>
      <c r="AG286" s="22">
        <v>0</v>
      </c>
      <c r="AH286" s="22">
        <v>0</v>
      </c>
      <c r="AI286" s="22">
        <v>0</v>
      </c>
      <c r="AJ286" s="22">
        <v>0</v>
      </c>
      <c r="AK286" s="22">
        <v>0</v>
      </c>
      <c r="AL286" s="22">
        <v>0</v>
      </c>
      <c r="AM286" s="22">
        <v>0</v>
      </c>
      <c r="AN286" s="22">
        <v>0</v>
      </c>
      <c r="AO286" s="22">
        <v>0</v>
      </c>
      <c r="AP286" s="22">
        <v>0</v>
      </c>
      <c r="AQ286" s="22">
        <v>0</v>
      </c>
      <c r="AR286" s="22">
        <v>0</v>
      </c>
      <c r="AS286" s="22">
        <v>0</v>
      </c>
      <c r="AT286" s="22">
        <v>0</v>
      </c>
      <c r="AU286" s="22">
        <v>0</v>
      </c>
      <c r="AV286" s="22">
        <v>0</v>
      </c>
      <c r="AW286" s="22">
        <v>0</v>
      </c>
      <c r="AX286" s="22"/>
      <c r="AY286" s="22">
        <f t="shared" si="9"/>
        <v>4482.3168000000005</v>
      </c>
      <c r="AZ286" s="19" t="s">
        <v>39</v>
      </c>
    </row>
    <row r="287" spans="1:52" s="14" customFormat="1" ht="15.75" thickBot="1">
      <c r="A287" s="19">
        <v>284</v>
      </c>
      <c r="B287" s="15" t="s">
        <v>346</v>
      </c>
      <c r="C287" s="15" t="s">
        <v>345</v>
      </c>
      <c r="D287" s="18" t="s">
        <v>1479</v>
      </c>
      <c r="E287" s="15" t="s">
        <v>64</v>
      </c>
      <c r="F287" s="15" t="s">
        <v>1185</v>
      </c>
      <c r="G287" s="19" t="s">
        <v>38</v>
      </c>
      <c r="H287" s="15" t="s">
        <v>31</v>
      </c>
      <c r="I287" s="15" t="s">
        <v>1266</v>
      </c>
      <c r="J287" s="15">
        <v>115</v>
      </c>
      <c r="K287" s="15">
        <v>1</v>
      </c>
      <c r="L287" s="15">
        <v>19.309999999999999</v>
      </c>
      <c r="M287" s="15">
        <v>19.309999999999999</v>
      </c>
      <c r="N287" s="19" t="s">
        <v>38</v>
      </c>
      <c r="O287" s="15" t="s">
        <v>39</v>
      </c>
      <c r="P287" s="19" t="s">
        <v>39</v>
      </c>
      <c r="Q287" s="15" t="s">
        <v>39</v>
      </c>
      <c r="R287" s="20" t="s">
        <v>39</v>
      </c>
      <c r="S287" s="15" t="s">
        <v>39</v>
      </c>
      <c r="T287" s="19" t="s">
        <v>39</v>
      </c>
      <c r="U287" s="15"/>
      <c r="V287" s="15" t="s">
        <v>39</v>
      </c>
      <c r="W287" s="21">
        <v>40878</v>
      </c>
      <c r="X287" s="21">
        <v>42431</v>
      </c>
      <c r="Y287" s="22">
        <v>0</v>
      </c>
      <c r="Z287" s="22">
        <v>16993.173600000002</v>
      </c>
      <c r="AA287" s="22">
        <v>883.7088</v>
      </c>
      <c r="AB287" s="22">
        <v>0</v>
      </c>
      <c r="AC287" s="22">
        <v>0</v>
      </c>
      <c r="AD287" s="22">
        <v>0</v>
      </c>
      <c r="AE287" s="22">
        <v>0</v>
      </c>
      <c r="AF287" s="22">
        <v>0</v>
      </c>
      <c r="AG287" s="22">
        <v>0</v>
      </c>
      <c r="AH287" s="22">
        <v>0</v>
      </c>
      <c r="AI287" s="22">
        <v>0</v>
      </c>
      <c r="AJ287" s="22">
        <v>0</v>
      </c>
      <c r="AK287" s="22">
        <v>0</v>
      </c>
      <c r="AL287" s="22">
        <v>0</v>
      </c>
      <c r="AM287" s="22">
        <v>0</v>
      </c>
      <c r="AN287" s="22">
        <v>0</v>
      </c>
      <c r="AO287" s="22">
        <v>0</v>
      </c>
      <c r="AP287" s="22">
        <v>0</v>
      </c>
      <c r="AQ287" s="22">
        <v>0</v>
      </c>
      <c r="AR287" s="22">
        <v>0</v>
      </c>
      <c r="AS287" s="22">
        <v>0</v>
      </c>
      <c r="AT287" s="22">
        <v>0</v>
      </c>
      <c r="AU287" s="22">
        <v>0</v>
      </c>
      <c r="AV287" s="22">
        <v>0</v>
      </c>
      <c r="AW287" s="22">
        <v>0</v>
      </c>
      <c r="AX287" s="22"/>
      <c r="AY287" s="22">
        <f t="shared" si="9"/>
        <v>17876.882400000002</v>
      </c>
      <c r="AZ287" s="19" t="s">
        <v>1357</v>
      </c>
    </row>
    <row r="288" spans="1:52" s="14" customFormat="1" ht="15.75" thickBot="1">
      <c r="A288" s="19">
        <v>285</v>
      </c>
      <c r="B288" s="15" t="s">
        <v>340</v>
      </c>
      <c r="C288" s="15" t="s">
        <v>341</v>
      </c>
      <c r="D288" s="18" t="s">
        <v>759</v>
      </c>
      <c r="E288" s="15" t="s">
        <v>64</v>
      </c>
      <c r="F288" s="15" t="s">
        <v>1185</v>
      </c>
      <c r="G288" s="19" t="s">
        <v>38</v>
      </c>
      <c r="H288" s="15" t="s">
        <v>39</v>
      </c>
      <c r="I288" s="15" t="s">
        <v>39</v>
      </c>
      <c r="J288" s="15" t="s">
        <v>39</v>
      </c>
      <c r="K288" s="15" t="s">
        <v>39</v>
      </c>
      <c r="L288" s="15" t="s">
        <v>39</v>
      </c>
      <c r="M288" s="15" t="s">
        <v>39</v>
      </c>
      <c r="N288" s="19" t="s">
        <v>38</v>
      </c>
      <c r="O288" s="15" t="s">
        <v>29</v>
      </c>
      <c r="P288" s="19">
        <v>2</v>
      </c>
      <c r="Q288" s="15"/>
      <c r="R288" s="20" t="s">
        <v>39</v>
      </c>
      <c r="S288" s="15" t="s">
        <v>39</v>
      </c>
      <c r="T288" s="19" t="s">
        <v>39</v>
      </c>
      <c r="U288" s="15"/>
      <c r="V288" s="15" t="s">
        <v>39</v>
      </c>
      <c r="W288" s="21">
        <v>40057</v>
      </c>
      <c r="X288" s="21">
        <v>42488</v>
      </c>
      <c r="Y288" s="22">
        <v>3030.3468000000003</v>
      </c>
      <c r="Z288" s="22">
        <v>18684.2916</v>
      </c>
      <c r="AA288" s="22">
        <v>6622.1220000000003</v>
      </c>
      <c r="AB288" s="22">
        <v>0</v>
      </c>
      <c r="AC288" s="22">
        <v>0</v>
      </c>
      <c r="AD288" s="22">
        <v>0</v>
      </c>
      <c r="AE288" s="22">
        <v>0</v>
      </c>
      <c r="AF288" s="22">
        <v>0</v>
      </c>
      <c r="AG288" s="22">
        <v>0</v>
      </c>
      <c r="AH288" s="22">
        <v>0</v>
      </c>
      <c r="AI288" s="22">
        <v>0</v>
      </c>
      <c r="AJ288" s="22">
        <v>0</v>
      </c>
      <c r="AK288" s="22">
        <v>0</v>
      </c>
      <c r="AL288" s="22">
        <v>0</v>
      </c>
      <c r="AM288" s="22">
        <v>0</v>
      </c>
      <c r="AN288" s="22">
        <v>0</v>
      </c>
      <c r="AO288" s="22">
        <v>0</v>
      </c>
      <c r="AP288" s="22">
        <v>0</v>
      </c>
      <c r="AQ288" s="22">
        <v>0</v>
      </c>
      <c r="AR288" s="22">
        <v>0</v>
      </c>
      <c r="AS288" s="22">
        <v>0</v>
      </c>
      <c r="AT288" s="22">
        <v>0</v>
      </c>
      <c r="AU288" s="22">
        <v>0</v>
      </c>
      <c r="AV288" s="22">
        <v>0</v>
      </c>
      <c r="AW288" s="22">
        <v>0</v>
      </c>
      <c r="AX288" s="22"/>
      <c r="AY288" s="22">
        <f t="shared" si="9"/>
        <v>28336.760399999999</v>
      </c>
      <c r="AZ288" s="19" t="s">
        <v>1358</v>
      </c>
    </row>
    <row r="289" spans="1:52" s="14" customFormat="1" ht="15.75" thickBot="1">
      <c r="A289" s="19">
        <v>286</v>
      </c>
      <c r="B289" s="15" t="s">
        <v>340</v>
      </c>
      <c r="C289" s="15" t="s">
        <v>341</v>
      </c>
      <c r="D289" s="18" t="s">
        <v>1173</v>
      </c>
      <c r="E289" s="15" t="s">
        <v>64</v>
      </c>
      <c r="F289" s="15" t="s">
        <v>1185</v>
      </c>
      <c r="G289" s="19" t="s">
        <v>38</v>
      </c>
      <c r="H289" s="15" t="s">
        <v>39</v>
      </c>
      <c r="I289" s="15" t="s">
        <v>39</v>
      </c>
      <c r="J289" s="15" t="s">
        <v>39</v>
      </c>
      <c r="K289" s="15" t="s">
        <v>39</v>
      </c>
      <c r="L289" s="15" t="s">
        <v>39</v>
      </c>
      <c r="M289" s="15" t="s">
        <v>39</v>
      </c>
      <c r="N289" s="19" t="s">
        <v>38</v>
      </c>
      <c r="O289" s="15" t="s">
        <v>28</v>
      </c>
      <c r="P289" s="19">
        <v>1</v>
      </c>
      <c r="Q289" s="15">
        <v>20</v>
      </c>
      <c r="R289" s="20" t="s">
        <v>1267</v>
      </c>
      <c r="S289" s="15">
        <v>4</v>
      </c>
      <c r="T289" s="19" t="s">
        <v>39</v>
      </c>
      <c r="U289" s="15"/>
      <c r="V289" s="15" t="s">
        <v>39</v>
      </c>
      <c r="W289" s="21">
        <v>40057</v>
      </c>
      <c r="X289" s="21">
        <v>42488</v>
      </c>
      <c r="Y289" s="22">
        <v>7513.8024000000005</v>
      </c>
      <c r="Z289" s="22">
        <v>25933.892400000001</v>
      </c>
      <c r="AA289" s="22">
        <v>6540.1284000000005</v>
      </c>
      <c r="AB289" s="22">
        <v>0</v>
      </c>
      <c r="AC289" s="22">
        <v>0</v>
      </c>
      <c r="AD289" s="22">
        <v>0</v>
      </c>
      <c r="AE289" s="22">
        <v>0</v>
      </c>
      <c r="AF289" s="22">
        <v>0</v>
      </c>
      <c r="AG289" s="22">
        <v>0</v>
      </c>
      <c r="AH289" s="22">
        <v>0</v>
      </c>
      <c r="AI289" s="22">
        <v>0</v>
      </c>
      <c r="AJ289" s="22">
        <v>0</v>
      </c>
      <c r="AK289" s="22">
        <v>0</v>
      </c>
      <c r="AL289" s="22">
        <v>0</v>
      </c>
      <c r="AM289" s="22">
        <v>0</v>
      </c>
      <c r="AN289" s="22">
        <v>0</v>
      </c>
      <c r="AO289" s="22">
        <v>0</v>
      </c>
      <c r="AP289" s="22">
        <v>0</v>
      </c>
      <c r="AQ289" s="22">
        <v>0</v>
      </c>
      <c r="AR289" s="22">
        <v>0</v>
      </c>
      <c r="AS289" s="22">
        <v>0</v>
      </c>
      <c r="AT289" s="22">
        <v>0</v>
      </c>
      <c r="AU289" s="22">
        <v>0</v>
      </c>
      <c r="AV289" s="22">
        <v>0</v>
      </c>
      <c r="AW289" s="22">
        <v>0</v>
      </c>
      <c r="AX289" s="22"/>
      <c r="AY289" s="22">
        <f t="shared" si="9"/>
        <v>39987.823199999999</v>
      </c>
      <c r="AZ289" s="19" t="s">
        <v>39</v>
      </c>
    </row>
    <row r="290" spans="1:52" s="14" customFormat="1" ht="15.75" thickBot="1">
      <c r="A290" s="19">
        <v>287</v>
      </c>
      <c r="B290" s="15" t="s">
        <v>340</v>
      </c>
      <c r="C290" s="15" t="s">
        <v>341</v>
      </c>
      <c r="D290" s="18" t="s">
        <v>2033</v>
      </c>
      <c r="E290" s="15" t="s">
        <v>64</v>
      </c>
      <c r="F290" s="15" t="s">
        <v>1185</v>
      </c>
      <c r="G290" s="19" t="s">
        <v>38</v>
      </c>
      <c r="H290" s="15" t="s">
        <v>39</v>
      </c>
      <c r="I290" s="15" t="s">
        <v>39</v>
      </c>
      <c r="J290" s="15" t="s">
        <v>39</v>
      </c>
      <c r="K290" s="15" t="s">
        <v>39</v>
      </c>
      <c r="L290" s="15" t="s">
        <v>39</v>
      </c>
      <c r="M290" s="15" t="s">
        <v>39</v>
      </c>
      <c r="N290" s="19" t="s">
        <v>38</v>
      </c>
      <c r="O290" s="15" t="s">
        <v>39</v>
      </c>
      <c r="P290" s="19" t="s">
        <v>39</v>
      </c>
      <c r="Q290" s="15" t="s">
        <v>39</v>
      </c>
      <c r="R290" s="20" t="s">
        <v>39</v>
      </c>
      <c r="S290" s="15" t="s">
        <v>39</v>
      </c>
      <c r="T290" s="19" t="s">
        <v>25</v>
      </c>
      <c r="U290" s="15">
        <v>13.8</v>
      </c>
      <c r="V290" s="15">
        <v>1.2</v>
      </c>
      <c r="W290" s="21">
        <v>40057</v>
      </c>
      <c r="X290" s="21">
        <v>42488</v>
      </c>
      <c r="Y290" s="22">
        <v>0</v>
      </c>
      <c r="Z290" s="22">
        <v>0</v>
      </c>
      <c r="AA290" s="22">
        <v>0</v>
      </c>
      <c r="AB290" s="22">
        <v>0</v>
      </c>
      <c r="AC290" s="22">
        <v>0</v>
      </c>
      <c r="AD290" s="22">
        <v>0</v>
      </c>
      <c r="AE290" s="22">
        <v>0</v>
      </c>
      <c r="AF290" s="22">
        <v>0</v>
      </c>
      <c r="AG290" s="22">
        <v>0</v>
      </c>
      <c r="AH290" s="22">
        <v>0</v>
      </c>
      <c r="AI290" s="22">
        <v>0</v>
      </c>
      <c r="AJ290" s="22">
        <v>0</v>
      </c>
      <c r="AK290" s="22">
        <v>0</v>
      </c>
      <c r="AL290" s="22">
        <v>0</v>
      </c>
      <c r="AM290" s="22">
        <v>0</v>
      </c>
      <c r="AN290" s="22">
        <v>0</v>
      </c>
      <c r="AO290" s="22">
        <v>0</v>
      </c>
      <c r="AP290" s="22">
        <v>0</v>
      </c>
      <c r="AQ290" s="22">
        <v>0</v>
      </c>
      <c r="AR290" s="22">
        <v>0</v>
      </c>
      <c r="AS290" s="22">
        <v>0</v>
      </c>
      <c r="AT290" s="22">
        <v>0</v>
      </c>
      <c r="AU290" s="22">
        <v>0</v>
      </c>
      <c r="AV290" s="22">
        <v>0</v>
      </c>
      <c r="AW290" s="22">
        <v>0</v>
      </c>
      <c r="AX290" s="22"/>
      <c r="AY290" s="22">
        <f t="shared" si="9"/>
        <v>0</v>
      </c>
      <c r="AZ290" s="19" t="s">
        <v>39</v>
      </c>
    </row>
    <row r="291" spans="1:52" s="14" customFormat="1" ht="15.75" thickBot="1">
      <c r="A291" s="19">
        <v>288</v>
      </c>
      <c r="B291" s="15" t="s">
        <v>352</v>
      </c>
      <c r="C291" s="15" t="s">
        <v>353</v>
      </c>
      <c r="D291" s="18" t="s">
        <v>1555</v>
      </c>
      <c r="E291" s="15" t="s">
        <v>64</v>
      </c>
      <c r="F291" s="15" t="s">
        <v>1185</v>
      </c>
      <c r="G291" s="19" t="s">
        <v>38</v>
      </c>
      <c r="H291" s="15" t="s">
        <v>39</v>
      </c>
      <c r="I291" s="15" t="s">
        <v>39</v>
      </c>
      <c r="J291" s="15" t="s">
        <v>39</v>
      </c>
      <c r="K291" s="15" t="s">
        <v>39</v>
      </c>
      <c r="L291" s="15" t="s">
        <v>39</v>
      </c>
      <c r="M291" s="15" t="s">
        <v>39</v>
      </c>
      <c r="N291" s="19" t="s">
        <v>38</v>
      </c>
      <c r="O291" s="15" t="s">
        <v>28</v>
      </c>
      <c r="P291" s="19">
        <v>2</v>
      </c>
      <c r="Q291" s="15">
        <v>80</v>
      </c>
      <c r="R291" s="20" t="s">
        <v>1267</v>
      </c>
      <c r="S291" s="15">
        <v>17</v>
      </c>
      <c r="T291" s="19" t="s">
        <v>39</v>
      </c>
      <c r="U291" s="15"/>
      <c r="V291" s="15" t="s">
        <v>39</v>
      </c>
      <c r="W291" s="21">
        <v>41609</v>
      </c>
      <c r="X291" s="21">
        <v>42471</v>
      </c>
      <c r="Y291" s="22">
        <v>0</v>
      </c>
      <c r="Z291" s="22">
        <v>100049.274</v>
      </c>
      <c r="AA291" s="22">
        <v>156184.14240000001</v>
      </c>
      <c r="AB291" s="22">
        <v>0</v>
      </c>
      <c r="AC291" s="22">
        <v>0</v>
      </c>
      <c r="AD291" s="22">
        <v>0</v>
      </c>
      <c r="AE291" s="22">
        <v>0</v>
      </c>
      <c r="AF291" s="22">
        <v>0</v>
      </c>
      <c r="AG291" s="22">
        <v>0</v>
      </c>
      <c r="AH291" s="22">
        <v>0</v>
      </c>
      <c r="AI291" s="22">
        <v>0</v>
      </c>
      <c r="AJ291" s="22">
        <v>0</v>
      </c>
      <c r="AK291" s="22">
        <v>0</v>
      </c>
      <c r="AL291" s="22">
        <v>0</v>
      </c>
      <c r="AM291" s="22">
        <v>0</v>
      </c>
      <c r="AN291" s="22">
        <v>0</v>
      </c>
      <c r="AO291" s="22">
        <v>0</v>
      </c>
      <c r="AP291" s="22">
        <v>0</v>
      </c>
      <c r="AQ291" s="22">
        <v>0</v>
      </c>
      <c r="AR291" s="22">
        <v>0</v>
      </c>
      <c r="AS291" s="22">
        <v>0</v>
      </c>
      <c r="AT291" s="22">
        <v>0</v>
      </c>
      <c r="AU291" s="22">
        <v>0</v>
      </c>
      <c r="AV291" s="22">
        <v>0</v>
      </c>
      <c r="AW291" s="22">
        <v>0</v>
      </c>
      <c r="AX291" s="22"/>
      <c r="AY291" s="22">
        <f t="shared" si="9"/>
        <v>256233.41640000002</v>
      </c>
      <c r="AZ291" s="19" t="s">
        <v>1359</v>
      </c>
    </row>
    <row r="292" spans="1:52" s="14" customFormat="1" ht="15.75" thickBot="1">
      <c r="A292" s="19">
        <v>289</v>
      </c>
      <c r="B292" s="15" t="s">
        <v>352</v>
      </c>
      <c r="C292" s="15" t="s">
        <v>353</v>
      </c>
      <c r="D292" s="18" t="s">
        <v>2034</v>
      </c>
      <c r="E292" s="15" t="s">
        <v>64</v>
      </c>
      <c r="F292" s="15" t="s">
        <v>1185</v>
      </c>
      <c r="G292" s="19" t="s">
        <v>38</v>
      </c>
      <c r="H292" s="15" t="s">
        <v>39</v>
      </c>
      <c r="I292" s="15" t="s">
        <v>39</v>
      </c>
      <c r="J292" s="15" t="s">
        <v>39</v>
      </c>
      <c r="K292" s="15" t="s">
        <v>39</v>
      </c>
      <c r="L292" s="15" t="s">
        <v>39</v>
      </c>
      <c r="M292" s="15" t="s">
        <v>39</v>
      </c>
      <c r="N292" s="19" t="s">
        <v>38</v>
      </c>
      <c r="O292" s="15" t="s">
        <v>39</v>
      </c>
      <c r="P292" s="19" t="s">
        <v>39</v>
      </c>
      <c r="Q292" s="15" t="s">
        <v>39</v>
      </c>
      <c r="R292" s="20" t="s">
        <v>39</v>
      </c>
      <c r="S292" s="15" t="s">
        <v>39</v>
      </c>
      <c r="T292" s="19" t="s">
        <v>25</v>
      </c>
      <c r="U292" s="15">
        <v>13.8</v>
      </c>
      <c r="V292" s="15">
        <v>4.8</v>
      </c>
      <c r="W292" s="21">
        <v>41609</v>
      </c>
      <c r="X292" s="21">
        <v>42471</v>
      </c>
      <c r="Y292" s="22">
        <v>0</v>
      </c>
      <c r="Z292" s="22">
        <v>0</v>
      </c>
      <c r="AA292" s="22">
        <v>0</v>
      </c>
      <c r="AB292" s="22">
        <v>0</v>
      </c>
      <c r="AC292" s="22">
        <v>0</v>
      </c>
      <c r="AD292" s="22">
        <v>0</v>
      </c>
      <c r="AE292" s="22">
        <v>0</v>
      </c>
      <c r="AF292" s="22">
        <v>0</v>
      </c>
      <c r="AG292" s="22">
        <v>0</v>
      </c>
      <c r="AH292" s="22">
        <v>0</v>
      </c>
      <c r="AI292" s="22">
        <v>0</v>
      </c>
      <c r="AJ292" s="22">
        <v>0</v>
      </c>
      <c r="AK292" s="22">
        <v>0</v>
      </c>
      <c r="AL292" s="22">
        <v>0</v>
      </c>
      <c r="AM292" s="22">
        <v>0</v>
      </c>
      <c r="AN292" s="22">
        <v>0</v>
      </c>
      <c r="AO292" s="22">
        <v>0</v>
      </c>
      <c r="AP292" s="22">
        <v>0</v>
      </c>
      <c r="AQ292" s="22">
        <v>0</v>
      </c>
      <c r="AR292" s="22">
        <v>0</v>
      </c>
      <c r="AS292" s="22">
        <v>0</v>
      </c>
      <c r="AT292" s="22">
        <v>0</v>
      </c>
      <c r="AU292" s="22">
        <v>0</v>
      </c>
      <c r="AV292" s="22">
        <v>0</v>
      </c>
      <c r="AW292" s="22">
        <v>0</v>
      </c>
      <c r="AX292" s="22"/>
      <c r="AY292" s="22">
        <f t="shared" si="9"/>
        <v>0</v>
      </c>
      <c r="AZ292" s="19" t="s">
        <v>1360</v>
      </c>
    </row>
    <row r="293" spans="1:52" s="14" customFormat="1" ht="15.75" thickBot="1">
      <c r="A293" s="19">
        <v>290</v>
      </c>
      <c r="B293" s="15" t="s">
        <v>386</v>
      </c>
      <c r="C293" s="15" t="s">
        <v>341</v>
      </c>
      <c r="D293" s="18" t="s">
        <v>1361</v>
      </c>
      <c r="E293" s="15" t="s">
        <v>64</v>
      </c>
      <c r="F293" s="15" t="s">
        <v>1185</v>
      </c>
      <c r="G293" s="19" t="s">
        <v>38</v>
      </c>
      <c r="H293" s="15" t="s">
        <v>39</v>
      </c>
      <c r="I293" s="15" t="s">
        <v>39</v>
      </c>
      <c r="J293" s="15" t="s">
        <v>39</v>
      </c>
      <c r="K293" s="15" t="s">
        <v>39</v>
      </c>
      <c r="L293" s="15" t="s">
        <v>39</v>
      </c>
      <c r="M293" s="15" t="s">
        <v>39</v>
      </c>
      <c r="N293" s="19" t="s">
        <v>38</v>
      </c>
      <c r="O293" s="15" t="s">
        <v>29</v>
      </c>
      <c r="P293" s="19">
        <v>1</v>
      </c>
      <c r="Q293" s="15"/>
      <c r="R293" s="20" t="s">
        <v>39</v>
      </c>
      <c r="S293" s="15" t="s">
        <v>39</v>
      </c>
      <c r="T293" s="19" t="s">
        <v>39</v>
      </c>
      <c r="U293" s="15"/>
      <c r="V293" s="15" t="s">
        <v>39</v>
      </c>
      <c r="W293" s="21">
        <v>39692</v>
      </c>
      <c r="X293" s="21">
        <v>42488</v>
      </c>
      <c r="Y293" s="22">
        <v>490.82280000000003</v>
      </c>
      <c r="Z293" s="22">
        <v>3030.3468000000003</v>
      </c>
      <c r="AA293" s="22">
        <v>1073.8884</v>
      </c>
      <c r="AB293" s="22">
        <v>0</v>
      </c>
      <c r="AC293" s="22">
        <v>0</v>
      </c>
      <c r="AD293" s="22">
        <v>0</v>
      </c>
      <c r="AE293" s="22">
        <v>0</v>
      </c>
      <c r="AF293" s="22">
        <v>0</v>
      </c>
      <c r="AG293" s="22">
        <v>0</v>
      </c>
      <c r="AH293" s="22">
        <v>0</v>
      </c>
      <c r="AI293" s="22">
        <v>0</v>
      </c>
      <c r="AJ293" s="22">
        <v>0</v>
      </c>
      <c r="AK293" s="22">
        <v>0</v>
      </c>
      <c r="AL293" s="22">
        <v>0</v>
      </c>
      <c r="AM293" s="22">
        <v>0</v>
      </c>
      <c r="AN293" s="22">
        <v>0</v>
      </c>
      <c r="AO293" s="22">
        <v>0</v>
      </c>
      <c r="AP293" s="22">
        <v>0</v>
      </c>
      <c r="AQ293" s="22">
        <v>0</v>
      </c>
      <c r="AR293" s="22">
        <v>0</v>
      </c>
      <c r="AS293" s="22">
        <v>0</v>
      </c>
      <c r="AT293" s="22">
        <v>0</v>
      </c>
      <c r="AU293" s="22">
        <v>0</v>
      </c>
      <c r="AV293" s="22">
        <v>0</v>
      </c>
      <c r="AW293" s="22">
        <v>0</v>
      </c>
      <c r="AX293" s="22"/>
      <c r="AY293" s="22">
        <f t="shared" si="9"/>
        <v>4595.058</v>
      </c>
      <c r="AZ293" s="19" t="s">
        <v>1362</v>
      </c>
    </row>
    <row r="294" spans="1:52" s="14" customFormat="1" ht="15.75" thickBot="1">
      <c r="A294" s="19">
        <v>291</v>
      </c>
      <c r="B294" s="15" t="s">
        <v>386</v>
      </c>
      <c r="C294" s="15" t="s">
        <v>341</v>
      </c>
      <c r="D294" s="18" t="s">
        <v>758</v>
      </c>
      <c r="E294" s="15" t="s">
        <v>64</v>
      </c>
      <c r="F294" s="15" t="s">
        <v>1185</v>
      </c>
      <c r="G294" s="19" t="s">
        <v>38</v>
      </c>
      <c r="H294" s="15" t="s">
        <v>39</v>
      </c>
      <c r="I294" s="15" t="s">
        <v>39</v>
      </c>
      <c r="J294" s="15" t="s">
        <v>39</v>
      </c>
      <c r="K294" s="15" t="s">
        <v>39</v>
      </c>
      <c r="L294" s="15" t="s">
        <v>39</v>
      </c>
      <c r="M294" s="15" t="s">
        <v>39</v>
      </c>
      <c r="N294" s="19" t="s">
        <v>38</v>
      </c>
      <c r="O294" s="15" t="s">
        <v>29</v>
      </c>
      <c r="P294" s="19">
        <v>1</v>
      </c>
      <c r="Q294" s="15"/>
      <c r="R294" s="20" t="s">
        <v>39</v>
      </c>
      <c r="S294" s="15" t="s">
        <v>39</v>
      </c>
      <c r="T294" s="19" t="s">
        <v>39</v>
      </c>
      <c r="U294" s="15"/>
      <c r="V294" s="15" t="s">
        <v>39</v>
      </c>
      <c r="W294" s="21">
        <v>39692</v>
      </c>
      <c r="X294" s="21">
        <v>42488</v>
      </c>
      <c r="Y294" s="22">
        <v>1514.604</v>
      </c>
      <c r="Z294" s="22">
        <v>9341.5763999999999</v>
      </c>
      <c r="AA294" s="22">
        <v>3310.4916000000003</v>
      </c>
      <c r="AB294" s="22">
        <v>0</v>
      </c>
      <c r="AC294" s="22">
        <v>0</v>
      </c>
      <c r="AD294" s="22">
        <v>0</v>
      </c>
      <c r="AE294" s="22">
        <v>0</v>
      </c>
      <c r="AF294" s="22">
        <v>0</v>
      </c>
      <c r="AG294" s="22">
        <v>0</v>
      </c>
      <c r="AH294" s="22">
        <v>0</v>
      </c>
      <c r="AI294" s="22">
        <v>0</v>
      </c>
      <c r="AJ294" s="22">
        <v>0</v>
      </c>
      <c r="AK294" s="22">
        <v>0</v>
      </c>
      <c r="AL294" s="22">
        <v>0</v>
      </c>
      <c r="AM294" s="22">
        <v>0</v>
      </c>
      <c r="AN294" s="22">
        <v>0</v>
      </c>
      <c r="AO294" s="22">
        <v>0</v>
      </c>
      <c r="AP294" s="22">
        <v>0</v>
      </c>
      <c r="AQ294" s="22">
        <v>0</v>
      </c>
      <c r="AR294" s="22">
        <v>0</v>
      </c>
      <c r="AS294" s="22">
        <v>0</v>
      </c>
      <c r="AT294" s="22">
        <v>0</v>
      </c>
      <c r="AU294" s="22">
        <v>0</v>
      </c>
      <c r="AV294" s="22">
        <v>0</v>
      </c>
      <c r="AW294" s="22">
        <v>0</v>
      </c>
      <c r="AX294" s="22"/>
      <c r="AY294" s="22">
        <f t="shared" si="9"/>
        <v>14166.671999999999</v>
      </c>
      <c r="AZ294" s="19" t="s">
        <v>1363</v>
      </c>
    </row>
    <row r="295" spans="1:52" s="14" customFormat="1" ht="15.75" thickBot="1">
      <c r="A295" s="19">
        <v>292</v>
      </c>
      <c r="B295" s="15" t="s">
        <v>386</v>
      </c>
      <c r="C295" s="15" t="s">
        <v>341</v>
      </c>
      <c r="D295" s="18" t="s">
        <v>1480</v>
      </c>
      <c r="E295" s="15" t="s">
        <v>64</v>
      </c>
      <c r="F295" s="15" t="s">
        <v>1185</v>
      </c>
      <c r="G295" s="19" t="s">
        <v>38</v>
      </c>
      <c r="H295" s="15" t="s">
        <v>31</v>
      </c>
      <c r="I295" s="15" t="s">
        <v>1268</v>
      </c>
      <c r="J295" s="15">
        <v>115</v>
      </c>
      <c r="K295" s="15">
        <v>2</v>
      </c>
      <c r="L295" s="15">
        <v>80</v>
      </c>
      <c r="M295" s="15">
        <v>160</v>
      </c>
      <c r="N295" s="19" t="s">
        <v>38</v>
      </c>
      <c r="O295" s="15" t="s">
        <v>39</v>
      </c>
      <c r="P295" s="19" t="s">
        <v>39</v>
      </c>
      <c r="Q295" s="15" t="s">
        <v>39</v>
      </c>
      <c r="R295" s="20" t="s">
        <v>39</v>
      </c>
      <c r="S295" s="15" t="s">
        <v>39</v>
      </c>
      <c r="T295" s="19" t="s">
        <v>39</v>
      </c>
      <c r="U295" s="15"/>
      <c r="V295" s="15" t="s">
        <v>39</v>
      </c>
      <c r="W295" s="21">
        <v>39692</v>
      </c>
      <c r="X295" s="21">
        <v>42488</v>
      </c>
      <c r="Y295" s="22">
        <v>3048.5676000000003</v>
      </c>
      <c r="Z295" s="22">
        <v>86847.165600000008</v>
      </c>
      <c r="AA295" s="22">
        <v>10237.812</v>
      </c>
      <c r="AB295" s="22">
        <v>0</v>
      </c>
      <c r="AC295" s="22">
        <v>0</v>
      </c>
      <c r="AD295" s="22">
        <v>0</v>
      </c>
      <c r="AE295" s="22">
        <v>0</v>
      </c>
      <c r="AF295" s="22">
        <v>0</v>
      </c>
      <c r="AG295" s="22">
        <v>0</v>
      </c>
      <c r="AH295" s="22">
        <v>0</v>
      </c>
      <c r="AI295" s="22">
        <v>0</v>
      </c>
      <c r="AJ295" s="22">
        <v>0</v>
      </c>
      <c r="AK295" s="22">
        <v>0</v>
      </c>
      <c r="AL295" s="22">
        <v>0</v>
      </c>
      <c r="AM295" s="22">
        <v>0</v>
      </c>
      <c r="AN295" s="22">
        <v>0</v>
      </c>
      <c r="AO295" s="22">
        <v>0</v>
      </c>
      <c r="AP295" s="22">
        <v>0</v>
      </c>
      <c r="AQ295" s="22">
        <v>0</v>
      </c>
      <c r="AR295" s="22">
        <v>0</v>
      </c>
      <c r="AS295" s="22">
        <v>0</v>
      </c>
      <c r="AT295" s="22">
        <v>0</v>
      </c>
      <c r="AU295" s="22">
        <v>0</v>
      </c>
      <c r="AV295" s="22">
        <v>0</v>
      </c>
      <c r="AW295" s="22">
        <v>0</v>
      </c>
      <c r="AX295" s="22"/>
      <c r="AY295" s="22">
        <f t="shared" si="9"/>
        <v>100133.54520000001</v>
      </c>
      <c r="AZ295" s="19" t="s">
        <v>1364</v>
      </c>
    </row>
    <row r="296" spans="1:52" s="14" customFormat="1" ht="15.75" thickBot="1">
      <c r="A296" s="19">
        <v>293</v>
      </c>
      <c r="B296" s="15" t="s">
        <v>371</v>
      </c>
      <c r="C296" s="15" t="s">
        <v>372</v>
      </c>
      <c r="D296" s="18" t="s">
        <v>1556</v>
      </c>
      <c r="E296" s="15" t="s">
        <v>64</v>
      </c>
      <c r="F296" s="15" t="s">
        <v>1185</v>
      </c>
      <c r="G296" s="19" t="s">
        <v>38</v>
      </c>
      <c r="H296" s="15" t="s">
        <v>39</v>
      </c>
      <c r="I296" s="15" t="s">
        <v>39</v>
      </c>
      <c r="J296" s="15" t="s">
        <v>39</v>
      </c>
      <c r="K296" s="15" t="s">
        <v>39</v>
      </c>
      <c r="L296" s="15" t="s">
        <v>39</v>
      </c>
      <c r="M296" s="15" t="s">
        <v>39</v>
      </c>
      <c r="N296" s="19" t="s">
        <v>38</v>
      </c>
      <c r="O296" s="15" t="s">
        <v>29</v>
      </c>
      <c r="P296" s="19">
        <v>1</v>
      </c>
      <c r="Q296" s="15"/>
      <c r="R296" s="20" t="s">
        <v>39</v>
      </c>
      <c r="S296" s="15" t="s">
        <v>39</v>
      </c>
      <c r="T296" s="19" t="s">
        <v>39</v>
      </c>
      <c r="U296" s="15"/>
      <c r="V296" s="15" t="s">
        <v>39</v>
      </c>
      <c r="W296" s="21">
        <v>42705</v>
      </c>
      <c r="X296" s="21">
        <v>42705</v>
      </c>
      <c r="Y296" s="22">
        <v>0</v>
      </c>
      <c r="Z296" s="22">
        <v>0</v>
      </c>
      <c r="AA296" s="22">
        <v>0</v>
      </c>
      <c r="AB296" s="22">
        <v>0</v>
      </c>
      <c r="AC296" s="22">
        <v>0</v>
      </c>
      <c r="AD296" s="22">
        <v>0</v>
      </c>
      <c r="AE296" s="22">
        <v>0</v>
      </c>
      <c r="AF296" s="22">
        <v>0</v>
      </c>
      <c r="AG296" s="22">
        <v>0</v>
      </c>
      <c r="AH296" s="22">
        <v>0</v>
      </c>
      <c r="AI296" s="22">
        <v>0</v>
      </c>
      <c r="AJ296" s="22">
        <v>0</v>
      </c>
      <c r="AK296" s="22">
        <v>0</v>
      </c>
      <c r="AL296" s="22">
        <v>0</v>
      </c>
      <c r="AM296" s="22">
        <v>0</v>
      </c>
      <c r="AN296" s="22">
        <v>0</v>
      </c>
      <c r="AO296" s="22">
        <v>0</v>
      </c>
      <c r="AP296" s="22">
        <v>0</v>
      </c>
      <c r="AQ296" s="22">
        <v>0</v>
      </c>
      <c r="AR296" s="22">
        <v>0</v>
      </c>
      <c r="AS296" s="22">
        <v>0</v>
      </c>
      <c r="AT296" s="22">
        <v>0</v>
      </c>
      <c r="AU296" s="22">
        <v>0</v>
      </c>
      <c r="AV296" s="22">
        <v>0</v>
      </c>
      <c r="AW296" s="22">
        <v>0</v>
      </c>
      <c r="AX296" s="22"/>
      <c r="AY296" s="22">
        <f t="shared" si="9"/>
        <v>0</v>
      </c>
      <c r="AZ296" s="19" t="s">
        <v>1365</v>
      </c>
    </row>
    <row r="297" spans="1:52" s="14" customFormat="1" ht="15.75" thickBot="1">
      <c r="A297" s="19">
        <v>294</v>
      </c>
      <c r="B297" s="15" t="s">
        <v>381</v>
      </c>
      <c r="C297" s="15" t="s">
        <v>353</v>
      </c>
      <c r="D297" s="18" t="s">
        <v>1576</v>
      </c>
      <c r="E297" s="15" t="s">
        <v>64</v>
      </c>
      <c r="F297" s="15" t="s">
        <v>1185</v>
      </c>
      <c r="G297" s="19" t="s">
        <v>38</v>
      </c>
      <c r="H297" s="15" t="s">
        <v>39</v>
      </c>
      <c r="I297" s="15" t="s">
        <v>39</v>
      </c>
      <c r="J297" s="15" t="s">
        <v>39</v>
      </c>
      <c r="K297" s="15" t="s">
        <v>39</v>
      </c>
      <c r="L297" s="15" t="s">
        <v>39</v>
      </c>
      <c r="M297" s="15" t="s">
        <v>39</v>
      </c>
      <c r="N297" s="19" t="s">
        <v>38</v>
      </c>
      <c r="O297" s="15" t="s">
        <v>28</v>
      </c>
      <c r="P297" s="19">
        <v>1</v>
      </c>
      <c r="Q297" s="15">
        <v>30</v>
      </c>
      <c r="R297" s="20" t="s">
        <v>1267</v>
      </c>
      <c r="S297" s="15">
        <v>8</v>
      </c>
      <c r="T297" s="19" t="s">
        <v>39</v>
      </c>
      <c r="U297" s="15"/>
      <c r="V297" s="15" t="s">
        <v>39</v>
      </c>
      <c r="W297" s="21">
        <v>41244</v>
      </c>
      <c r="X297" s="21">
        <v>42471</v>
      </c>
      <c r="Y297" s="22">
        <v>0</v>
      </c>
      <c r="Z297" s="22">
        <v>28136.331600000001</v>
      </c>
      <c r="AA297" s="22">
        <v>43923.516000000003</v>
      </c>
      <c r="AB297" s="22">
        <v>0</v>
      </c>
      <c r="AC297" s="22">
        <v>0</v>
      </c>
      <c r="AD297" s="22">
        <v>0</v>
      </c>
      <c r="AE297" s="22">
        <v>0</v>
      </c>
      <c r="AF297" s="22">
        <v>0</v>
      </c>
      <c r="AG297" s="22">
        <v>0</v>
      </c>
      <c r="AH297" s="22">
        <v>0</v>
      </c>
      <c r="AI297" s="22">
        <v>0</v>
      </c>
      <c r="AJ297" s="22">
        <v>0</v>
      </c>
      <c r="AK297" s="22">
        <v>0</v>
      </c>
      <c r="AL297" s="22">
        <v>0</v>
      </c>
      <c r="AM297" s="22">
        <v>0</v>
      </c>
      <c r="AN297" s="22">
        <v>0</v>
      </c>
      <c r="AO297" s="22">
        <v>0</v>
      </c>
      <c r="AP297" s="22">
        <v>0</v>
      </c>
      <c r="AQ297" s="22">
        <v>0</v>
      </c>
      <c r="AR297" s="22">
        <v>0</v>
      </c>
      <c r="AS297" s="22">
        <v>0</v>
      </c>
      <c r="AT297" s="22">
        <v>0</v>
      </c>
      <c r="AU297" s="22">
        <v>0</v>
      </c>
      <c r="AV297" s="22">
        <v>0</v>
      </c>
      <c r="AW297" s="22">
        <v>0</v>
      </c>
      <c r="AX297" s="22"/>
      <c r="AY297" s="22">
        <f t="shared" si="9"/>
        <v>72059.847600000008</v>
      </c>
      <c r="AZ297" s="19" t="s">
        <v>1366</v>
      </c>
    </row>
    <row r="298" spans="1:52" s="14" customFormat="1" ht="15.75" thickBot="1">
      <c r="A298" s="19">
        <v>295</v>
      </c>
      <c r="B298" s="15" t="s">
        <v>381</v>
      </c>
      <c r="C298" s="15" t="s">
        <v>353</v>
      </c>
      <c r="D298" s="18" t="s">
        <v>2035</v>
      </c>
      <c r="E298" s="15" t="s">
        <v>64</v>
      </c>
      <c r="F298" s="15" t="s">
        <v>1185</v>
      </c>
      <c r="G298" s="19" t="s">
        <v>38</v>
      </c>
      <c r="H298" s="15" t="s">
        <v>39</v>
      </c>
      <c r="I298" s="15" t="s">
        <v>39</v>
      </c>
      <c r="J298" s="15" t="s">
        <v>39</v>
      </c>
      <c r="K298" s="15" t="s">
        <v>39</v>
      </c>
      <c r="L298" s="15" t="s">
        <v>39</v>
      </c>
      <c r="M298" s="15" t="s">
        <v>39</v>
      </c>
      <c r="N298" s="19" t="s">
        <v>38</v>
      </c>
      <c r="O298" s="15" t="s">
        <v>39</v>
      </c>
      <c r="P298" s="19" t="s">
        <v>39</v>
      </c>
      <c r="Q298" s="15" t="s">
        <v>39</v>
      </c>
      <c r="R298" s="20" t="s">
        <v>39</v>
      </c>
      <c r="S298" s="15" t="s">
        <v>39</v>
      </c>
      <c r="T298" s="19" t="s">
        <v>25</v>
      </c>
      <c r="U298" s="15">
        <v>13.8</v>
      </c>
      <c r="V298" s="15">
        <v>1.8</v>
      </c>
      <c r="W298" s="21">
        <v>41244</v>
      </c>
      <c r="X298" s="21">
        <v>42471</v>
      </c>
      <c r="Y298" s="22">
        <v>0</v>
      </c>
      <c r="Z298" s="22">
        <v>1057.9452000000001</v>
      </c>
      <c r="AA298" s="22">
        <v>2999.5992000000001</v>
      </c>
      <c r="AB298" s="22">
        <v>0</v>
      </c>
      <c r="AC298" s="22">
        <v>0</v>
      </c>
      <c r="AD298" s="22">
        <v>0</v>
      </c>
      <c r="AE298" s="22">
        <v>0</v>
      </c>
      <c r="AF298" s="22">
        <v>0</v>
      </c>
      <c r="AG298" s="22">
        <v>0</v>
      </c>
      <c r="AH298" s="22">
        <v>0</v>
      </c>
      <c r="AI298" s="22">
        <v>0</v>
      </c>
      <c r="AJ298" s="22">
        <v>0</v>
      </c>
      <c r="AK298" s="22">
        <v>0</v>
      </c>
      <c r="AL298" s="22">
        <v>0</v>
      </c>
      <c r="AM298" s="22">
        <v>0</v>
      </c>
      <c r="AN298" s="22">
        <v>0</v>
      </c>
      <c r="AO298" s="22">
        <v>0</v>
      </c>
      <c r="AP298" s="22">
        <v>0</v>
      </c>
      <c r="AQ298" s="22">
        <v>0</v>
      </c>
      <c r="AR298" s="22">
        <v>0</v>
      </c>
      <c r="AS298" s="22">
        <v>0</v>
      </c>
      <c r="AT298" s="22">
        <v>0</v>
      </c>
      <c r="AU298" s="22">
        <v>0</v>
      </c>
      <c r="AV298" s="22">
        <v>0</v>
      </c>
      <c r="AW298" s="22">
        <v>0</v>
      </c>
      <c r="AX298" s="22"/>
      <c r="AY298" s="22">
        <f t="shared" si="9"/>
        <v>4057.5444000000002</v>
      </c>
      <c r="AZ298" s="19" t="s">
        <v>39</v>
      </c>
    </row>
    <row r="299" spans="1:52" s="14" customFormat="1" ht="15.75" thickBot="1">
      <c r="A299" s="19">
        <v>296</v>
      </c>
      <c r="B299" s="15" t="s">
        <v>381</v>
      </c>
      <c r="C299" s="15" t="s">
        <v>353</v>
      </c>
      <c r="D299" s="18" t="s">
        <v>2150</v>
      </c>
      <c r="E299" s="15" t="s">
        <v>64</v>
      </c>
      <c r="F299" s="15" t="s">
        <v>1185</v>
      </c>
      <c r="G299" s="19" t="s">
        <v>38</v>
      </c>
      <c r="H299" s="15" t="s">
        <v>31</v>
      </c>
      <c r="I299" s="15" t="s">
        <v>1276</v>
      </c>
      <c r="J299" s="15">
        <v>115</v>
      </c>
      <c r="K299" s="15">
        <v>2</v>
      </c>
      <c r="L299" s="15">
        <v>1.1399999999999999</v>
      </c>
      <c r="M299" s="15">
        <v>2.2799999999999998</v>
      </c>
      <c r="N299" s="19" t="s">
        <v>38</v>
      </c>
      <c r="O299" s="15" t="s">
        <v>39</v>
      </c>
      <c r="P299" s="19" t="s">
        <v>39</v>
      </c>
      <c r="Q299" s="15" t="s">
        <v>39</v>
      </c>
      <c r="R299" s="20" t="s">
        <v>39</v>
      </c>
      <c r="S299" s="15" t="s">
        <v>39</v>
      </c>
      <c r="T299" s="19" t="s">
        <v>39</v>
      </c>
      <c r="U299" s="15"/>
      <c r="V299" s="15" t="s">
        <v>39</v>
      </c>
      <c r="W299" s="21">
        <v>41244</v>
      </c>
      <c r="X299" s="21">
        <v>42644</v>
      </c>
      <c r="Y299" s="22">
        <v>0</v>
      </c>
      <c r="Z299" s="22">
        <v>420.21719999999999</v>
      </c>
      <c r="AA299" s="22">
        <v>1707.0612000000001</v>
      </c>
      <c r="AB299" s="22">
        <v>0</v>
      </c>
      <c r="AC299" s="22">
        <v>0</v>
      </c>
      <c r="AD299" s="22">
        <v>0</v>
      </c>
      <c r="AE299" s="22">
        <v>0</v>
      </c>
      <c r="AF299" s="22">
        <v>0</v>
      </c>
      <c r="AG299" s="22">
        <v>0</v>
      </c>
      <c r="AH299" s="22">
        <v>0</v>
      </c>
      <c r="AI299" s="22">
        <v>0</v>
      </c>
      <c r="AJ299" s="22">
        <v>0</v>
      </c>
      <c r="AK299" s="22">
        <v>0</v>
      </c>
      <c r="AL299" s="22">
        <v>0</v>
      </c>
      <c r="AM299" s="22">
        <v>0</v>
      </c>
      <c r="AN299" s="22">
        <v>0</v>
      </c>
      <c r="AO299" s="22">
        <v>0</v>
      </c>
      <c r="AP299" s="22">
        <v>0</v>
      </c>
      <c r="AQ299" s="22">
        <v>0</v>
      </c>
      <c r="AR299" s="22">
        <v>0</v>
      </c>
      <c r="AS299" s="22">
        <v>0</v>
      </c>
      <c r="AT299" s="22">
        <v>0</v>
      </c>
      <c r="AU299" s="22">
        <v>0</v>
      </c>
      <c r="AV299" s="22">
        <v>0</v>
      </c>
      <c r="AW299" s="22">
        <v>0</v>
      </c>
      <c r="AX299" s="22"/>
      <c r="AY299" s="22">
        <f t="shared" si="9"/>
        <v>2127.2784000000001</v>
      </c>
      <c r="AZ299" s="19" t="s">
        <v>1367</v>
      </c>
    </row>
    <row r="300" spans="1:52" s="14" customFormat="1" ht="15.75" thickBot="1">
      <c r="A300" s="19">
        <v>297</v>
      </c>
      <c r="B300" s="15" t="s">
        <v>347</v>
      </c>
      <c r="C300" s="15" t="s">
        <v>348</v>
      </c>
      <c r="D300" s="18" t="s">
        <v>1174</v>
      </c>
      <c r="E300" s="15" t="s">
        <v>64</v>
      </c>
      <c r="F300" s="15" t="s">
        <v>1185</v>
      </c>
      <c r="G300" s="19" t="s">
        <v>38</v>
      </c>
      <c r="H300" s="15" t="s">
        <v>39</v>
      </c>
      <c r="I300" s="15" t="s">
        <v>39</v>
      </c>
      <c r="J300" s="15" t="s">
        <v>39</v>
      </c>
      <c r="K300" s="15" t="s">
        <v>39</v>
      </c>
      <c r="L300" s="15" t="s">
        <v>39</v>
      </c>
      <c r="M300" s="15" t="s">
        <v>39</v>
      </c>
      <c r="N300" s="19" t="s">
        <v>38</v>
      </c>
      <c r="O300" s="15" t="s">
        <v>28</v>
      </c>
      <c r="P300" s="19">
        <v>1</v>
      </c>
      <c r="Q300" s="15">
        <v>30</v>
      </c>
      <c r="R300" s="20" t="s">
        <v>1267</v>
      </c>
      <c r="S300" s="15">
        <v>8</v>
      </c>
      <c r="T300" s="19" t="s">
        <v>39</v>
      </c>
      <c r="U300" s="15"/>
      <c r="V300" s="15" t="s">
        <v>39</v>
      </c>
      <c r="W300" s="21">
        <v>42005</v>
      </c>
      <c r="X300" s="21">
        <v>42705</v>
      </c>
      <c r="Y300" s="22">
        <v>0</v>
      </c>
      <c r="Z300" s="22">
        <v>24462.5628</v>
      </c>
      <c r="AA300" s="22">
        <v>92509.279200000004</v>
      </c>
      <c r="AB300" s="22">
        <v>0</v>
      </c>
      <c r="AC300" s="22">
        <v>0</v>
      </c>
      <c r="AD300" s="22">
        <v>0</v>
      </c>
      <c r="AE300" s="22">
        <v>0</v>
      </c>
      <c r="AF300" s="22">
        <v>0</v>
      </c>
      <c r="AG300" s="22">
        <v>0</v>
      </c>
      <c r="AH300" s="22">
        <v>0</v>
      </c>
      <c r="AI300" s="22">
        <v>0</v>
      </c>
      <c r="AJ300" s="22">
        <v>0</v>
      </c>
      <c r="AK300" s="22">
        <v>0</v>
      </c>
      <c r="AL300" s="22">
        <v>0</v>
      </c>
      <c r="AM300" s="22">
        <v>0</v>
      </c>
      <c r="AN300" s="22">
        <v>0</v>
      </c>
      <c r="AO300" s="22">
        <v>0</v>
      </c>
      <c r="AP300" s="22">
        <v>0</v>
      </c>
      <c r="AQ300" s="22">
        <v>0</v>
      </c>
      <c r="AR300" s="22">
        <v>0</v>
      </c>
      <c r="AS300" s="22">
        <v>0</v>
      </c>
      <c r="AT300" s="22">
        <v>0</v>
      </c>
      <c r="AU300" s="22">
        <v>0</v>
      </c>
      <c r="AV300" s="22">
        <v>0</v>
      </c>
      <c r="AW300" s="22">
        <v>0</v>
      </c>
      <c r="AX300" s="22"/>
      <c r="AY300" s="22">
        <f t="shared" si="9"/>
        <v>116971.842</v>
      </c>
      <c r="AZ300" s="19" t="s">
        <v>1368</v>
      </c>
    </row>
    <row r="301" spans="1:52" s="14" customFormat="1" ht="15.75" thickBot="1">
      <c r="A301" s="19">
        <v>298</v>
      </c>
      <c r="B301" s="15" t="s">
        <v>347</v>
      </c>
      <c r="C301" s="15" t="s">
        <v>348</v>
      </c>
      <c r="D301" s="18" t="s">
        <v>2036</v>
      </c>
      <c r="E301" s="15" t="s">
        <v>64</v>
      </c>
      <c r="F301" s="15" t="s">
        <v>1185</v>
      </c>
      <c r="G301" s="19" t="s">
        <v>38</v>
      </c>
      <c r="H301" s="15" t="s">
        <v>39</v>
      </c>
      <c r="I301" s="15" t="s">
        <v>39</v>
      </c>
      <c r="J301" s="15" t="s">
        <v>39</v>
      </c>
      <c r="K301" s="15" t="s">
        <v>39</v>
      </c>
      <c r="L301" s="15" t="s">
        <v>39</v>
      </c>
      <c r="M301" s="15" t="s">
        <v>39</v>
      </c>
      <c r="N301" s="19" t="s">
        <v>38</v>
      </c>
      <c r="O301" s="15" t="s">
        <v>39</v>
      </c>
      <c r="P301" s="19" t="s">
        <v>39</v>
      </c>
      <c r="Q301" s="15" t="s">
        <v>39</v>
      </c>
      <c r="R301" s="20" t="s">
        <v>39</v>
      </c>
      <c r="S301" s="15" t="s">
        <v>39</v>
      </c>
      <c r="T301" s="19" t="s">
        <v>25</v>
      </c>
      <c r="U301" s="15">
        <v>13.8</v>
      </c>
      <c r="V301" s="15">
        <v>1.8</v>
      </c>
      <c r="W301" s="21">
        <v>42005</v>
      </c>
      <c r="X301" s="21">
        <v>42705</v>
      </c>
      <c r="Y301" s="22">
        <v>0</v>
      </c>
      <c r="Z301" s="22">
        <v>2570.2716</v>
      </c>
      <c r="AA301" s="22">
        <v>1487.2728</v>
      </c>
      <c r="AB301" s="22">
        <v>0</v>
      </c>
      <c r="AC301" s="22">
        <v>0</v>
      </c>
      <c r="AD301" s="22">
        <v>0</v>
      </c>
      <c r="AE301" s="22">
        <v>0</v>
      </c>
      <c r="AF301" s="22">
        <v>0</v>
      </c>
      <c r="AG301" s="22">
        <v>0</v>
      </c>
      <c r="AH301" s="22">
        <v>0</v>
      </c>
      <c r="AI301" s="22">
        <v>0</v>
      </c>
      <c r="AJ301" s="22">
        <v>0</v>
      </c>
      <c r="AK301" s="22">
        <v>0</v>
      </c>
      <c r="AL301" s="22">
        <v>0</v>
      </c>
      <c r="AM301" s="22">
        <v>0</v>
      </c>
      <c r="AN301" s="22">
        <v>0</v>
      </c>
      <c r="AO301" s="22">
        <v>0</v>
      </c>
      <c r="AP301" s="22">
        <v>0</v>
      </c>
      <c r="AQ301" s="22">
        <v>0</v>
      </c>
      <c r="AR301" s="22">
        <v>0</v>
      </c>
      <c r="AS301" s="22">
        <v>0</v>
      </c>
      <c r="AT301" s="22">
        <v>0</v>
      </c>
      <c r="AU301" s="22">
        <v>0</v>
      </c>
      <c r="AV301" s="22">
        <v>0</v>
      </c>
      <c r="AW301" s="22">
        <v>0</v>
      </c>
      <c r="AX301" s="22"/>
      <c r="AY301" s="22">
        <f t="shared" si="9"/>
        <v>4057.5443999999998</v>
      </c>
      <c r="AZ301" s="19" t="s">
        <v>39</v>
      </c>
    </row>
    <row r="302" spans="1:52" s="14" customFormat="1" ht="15.75" thickBot="1">
      <c r="A302" s="19">
        <v>299</v>
      </c>
      <c r="B302" s="15" t="s">
        <v>347</v>
      </c>
      <c r="C302" s="15" t="s">
        <v>348</v>
      </c>
      <c r="D302" s="18" t="s">
        <v>2151</v>
      </c>
      <c r="E302" s="15" t="s">
        <v>64</v>
      </c>
      <c r="F302" s="15" t="s">
        <v>1185</v>
      </c>
      <c r="G302" s="19" t="s">
        <v>38</v>
      </c>
      <c r="H302" s="15" t="s">
        <v>31</v>
      </c>
      <c r="I302" s="15" t="s">
        <v>1369</v>
      </c>
      <c r="J302" s="15">
        <v>115</v>
      </c>
      <c r="K302" s="15">
        <v>2</v>
      </c>
      <c r="L302" s="15">
        <v>7.0000000000000007E-2</v>
      </c>
      <c r="M302" s="15">
        <v>0.14000000000000001</v>
      </c>
      <c r="N302" s="19" t="s">
        <v>38</v>
      </c>
      <c r="O302" s="15" t="s">
        <v>39</v>
      </c>
      <c r="P302" s="19" t="s">
        <v>39</v>
      </c>
      <c r="Q302" s="15" t="s">
        <v>39</v>
      </c>
      <c r="R302" s="20" t="s">
        <v>39</v>
      </c>
      <c r="S302" s="15" t="s">
        <v>39</v>
      </c>
      <c r="T302" s="19" t="s">
        <v>39</v>
      </c>
      <c r="U302" s="15"/>
      <c r="V302" s="15" t="s">
        <v>39</v>
      </c>
      <c r="W302" s="21">
        <v>42005</v>
      </c>
      <c r="X302" s="21">
        <v>42705</v>
      </c>
      <c r="Y302" s="22">
        <v>0</v>
      </c>
      <c r="Z302" s="22">
        <v>749.33040000000005</v>
      </c>
      <c r="AA302" s="22">
        <v>183.3468</v>
      </c>
      <c r="AB302" s="22">
        <v>0</v>
      </c>
      <c r="AC302" s="22">
        <v>0</v>
      </c>
      <c r="AD302" s="22">
        <v>0</v>
      </c>
      <c r="AE302" s="22">
        <v>0</v>
      </c>
      <c r="AF302" s="22">
        <v>0</v>
      </c>
      <c r="AG302" s="22">
        <v>0</v>
      </c>
      <c r="AH302" s="22">
        <v>0</v>
      </c>
      <c r="AI302" s="22">
        <v>0</v>
      </c>
      <c r="AJ302" s="22">
        <v>0</v>
      </c>
      <c r="AK302" s="22">
        <v>0</v>
      </c>
      <c r="AL302" s="22">
        <v>0</v>
      </c>
      <c r="AM302" s="22">
        <v>0</v>
      </c>
      <c r="AN302" s="22">
        <v>0</v>
      </c>
      <c r="AO302" s="22">
        <v>0</v>
      </c>
      <c r="AP302" s="22">
        <v>0</v>
      </c>
      <c r="AQ302" s="22">
        <v>0</v>
      </c>
      <c r="AR302" s="22">
        <v>0</v>
      </c>
      <c r="AS302" s="22">
        <v>0</v>
      </c>
      <c r="AT302" s="22">
        <v>0</v>
      </c>
      <c r="AU302" s="22">
        <v>0</v>
      </c>
      <c r="AV302" s="22">
        <v>0</v>
      </c>
      <c r="AW302" s="22">
        <v>0</v>
      </c>
      <c r="AX302" s="22"/>
      <c r="AY302" s="22">
        <f t="shared" si="9"/>
        <v>932.67720000000008</v>
      </c>
      <c r="AZ302" s="19" t="s">
        <v>39</v>
      </c>
    </row>
    <row r="303" spans="1:52" s="14" customFormat="1" ht="15.75" thickBot="1">
      <c r="A303" s="19">
        <v>300</v>
      </c>
      <c r="B303" s="15" t="s">
        <v>354</v>
      </c>
      <c r="C303" s="15" t="s">
        <v>355</v>
      </c>
      <c r="D303" s="18" t="s">
        <v>1175</v>
      </c>
      <c r="E303" s="15" t="s">
        <v>64</v>
      </c>
      <c r="F303" s="15" t="s">
        <v>1185</v>
      </c>
      <c r="G303" s="19" t="s">
        <v>38</v>
      </c>
      <c r="H303" s="15" t="s">
        <v>39</v>
      </c>
      <c r="I303" s="15" t="s">
        <v>39</v>
      </c>
      <c r="J303" s="15" t="s">
        <v>39</v>
      </c>
      <c r="K303" s="15" t="s">
        <v>39</v>
      </c>
      <c r="L303" s="15" t="s">
        <v>39</v>
      </c>
      <c r="M303" s="15" t="s">
        <v>39</v>
      </c>
      <c r="N303" s="19" t="s">
        <v>38</v>
      </c>
      <c r="O303" s="15" t="s">
        <v>28</v>
      </c>
      <c r="P303" s="19">
        <v>1</v>
      </c>
      <c r="Q303" s="15">
        <v>20</v>
      </c>
      <c r="R303" s="20" t="s">
        <v>1267</v>
      </c>
      <c r="S303" s="15">
        <v>6</v>
      </c>
      <c r="T303" s="19" t="s">
        <v>39</v>
      </c>
      <c r="U303" s="15"/>
      <c r="V303" s="15" t="s">
        <v>39</v>
      </c>
      <c r="W303" s="21">
        <v>41609</v>
      </c>
      <c r="X303" s="21">
        <v>42705</v>
      </c>
      <c r="Y303" s="22">
        <v>0</v>
      </c>
      <c r="Z303" s="22">
        <v>20070.211200000002</v>
      </c>
      <c r="AA303" s="22">
        <v>42375.8868</v>
      </c>
      <c r="AB303" s="22">
        <v>0</v>
      </c>
      <c r="AC303" s="22">
        <v>0</v>
      </c>
      <c r="AD303" s="22">
        <v>0</v>
      </c>
      <c r="AE303" s="22">
        <v>0</v>
      </c>
      <c r="AF303" s="22">
        <v>0</v>
      </c>
      <c r="AG303" s="22">
        <v>0</v>
      </c>
      <c r="AH303" s="22">
        <v>0</v>
      </c>
      <c r="AI303" s="22">
        <v>0</v>
      </c>
      <c r="AJ303" s="22">
        <v>0</v>
      </c>
      <c r="AK303" s="22">
        <v>0</v>
      </c>
      <c r="AL303" s="22">
        <v>0</v>
      </c>
      <c r="AM303" s="22">
        <v>0</v>
      </c>
      <c r="AN303" s="22">
        <v>0</v>
      </c>
      <c r="AO303" s="22">
        <v>0</v>
      </c>
      <c r="AP303" s="22">
        <v>0</v>
      </c>
      <c r="AQ303" s="22">
        <v>0</v>
      </c>
      <c r="AR303" s="22">
        <v>0</v>
      </c>
      <c r="AS303" s="22">
        <v>0</v>
      </c>
      <c r="AT303" s="22">
        <v>0</v>
      </c>
      <c r="AU303" s="22">
        <v>0</v>
      </c>
      <c r="AV303" s="22">
        <v>0</v>
      </c>
      <c r="AW303" s="22">
        <v>0</v>
      </c>
      <c r="AX303" s="22"/>
      <c r="AY303" s="22">
        <f t="shared" si="9"/>
        <v>62446.097999999998</v>
      </c>
      <c r="AZ303" s="19" t="s">
        <v>1370</v>
      </c>
    </row>
    <row r="304" spans="1:52" s="14" customFormat="1" ht="15.75" thickBot="1">
      <c r="A304" s="19">
        <v>301</v>
      </c>
      <c r="B304" s="15" t="s">
        <v>354</v>
      </c>
      <c r="C304" s="15" t="s">
        <v>355</v>
      </c>
      <c r="D304" s="18" t="s">
        <v>2037</v>
      </c>
      <c r="E304" s="15" t="s">
        <v>64</v>
      </c>
      <c r="F304" s="15" t="s">
        <v>1185</v>
      </c>
      <c r="G304" s="19" t="s">
        <v>38</v>
      </c>
      <c r="H304" s="15" t="s">
        <v>39</v>
      </c>
      <c r="I304" s="15" t="s">
        <v>39</v>
      </c>
      <c r="J304" s="15" t="s">
        <v>39</v>
      </c>
      <c r="K304" s="15" t="s">
        <v>39</v>
      </c>
      <c r="L304" s="15" t="s">
        <v>39</v>
      </c>
      <c r="M304" s="15" t="s">
        <v>39</v>
      </c>
      <c r="N304" s="19" t="s">
        <v>38</v>
      </c>
      <c r="O304" s="15" t="s">
        <v>39</v>
      </c>
      <c r="P304" s="19" t="s">
        <v>39</v>
      </c>
      <c r="Q304" s="15" t="s">
        <v>39</v>
      </c>
      <c r="R304" s="20" t="s">
        <v>39</v>
      </c>
      <c r="S304" s="15" t="s">
        <v>39</v>
      </c>
      <c r="T304" s="19" t="s">
        <v>25</v>
      </c>
      <c r="U304" s="15">
        <v>13.8</v>
      </c>
      <c r="V304" s="15">
        <v>1.2</v>
      </c>
      <c r="W304" s="21">
        <v>41609</v>
      </c>
      <c r="X304" s="21">
        <v>42705</v>
      </c>
      <c r="Y304" s="22">
        <v>0</v>
      </c>
      <c r="Z304" s="22">
        <v>765.27359999999999</v>
      </c>
      <c r="AA304" s="22">
        <v>3108.924</v>
      </c>
      <c r="AB304" s="22">
        <v>0</v>
      </c>
      <c r="AC304" s="22">
        <v>0</v>
      </c>
      <c r="AD304" s="22">
        <v>0</v>
      </c>
      <c r="AE304" s="22">
        <v>0</v>
      </c>
      <c r="AF304" s="22">
        <v>0</v>
      </c>
      <c r="AG304" s="22">
        <v>0</v>
      </c>
      <c r="AH304" s="22">
        <v>0</v>
      </c>
      <c r="AI304" s="22">
        <v>0</v>
      </c>
      <c r="AJ304" s="22">
        <v>0</v>
      </c>
      <c r="AK304" s="22">
        <v>0</v>
      </c>
      <c r="AL304" s="22">
        <v>0</v>
      </c>
      <c r="AM304" s="22">
        <v>0</v>
      </c>
      <c r="AN304" s="22">
        <v>0</v>
      </c>
      <c r="AO304" s="22">
        <v>0</v>
      </c>
      <c r="AP304" s="22">
        <v>0</v>
      </c>
      <c r="AQ304" s="22">
        <v>0</v>
      </c>
      <c r="AR304" s="22">
        <v>0</v>
      </c>
      <c r="AS304" s="22">
        <v>0</v>
      </c>
      <c r="AT304" s="22">
        <v>0</v>
      </c>
      <c r="AU304" s="22">
        <v>0</v>
      </c>
      <c r="AV304" s="22">
        <v>0</v>
      </c>
      <c r="AW304" s="22">
        <v>0</v>
      </c>
      <c r="AX304" s="22"/>
      <c r="AY304" s="22">
        <f t="shared" si="9"/>
        <v>3874.1976</v>
      </c>
      <c r="AZ304" s="19" t="s">
        <v>39</v>
      </c>
    </row>
    <row r="305" spans="1:52" s="14" customFormat="1" ht="15.75" thickBot="1">
      <c r="A305" s="19">
        <v>302</v>
      </c>
      <c r="B305" s="15" t="s">
        <v>354</v>
      </c>
      <c r="C305" s="15" t="s">
        <v>355</v>
      </c>
      <c r="D305" s="18" t="s">
        <v>2152</v>
      </c>
      <c r="E305" s="15" t="s">
        <v>64</v>
      </c>
      <c r="F305" s="15" t="s">
        <v>1185</v>
      </c>
      <c r="G305" s="19" t="s">
        <v>38</v>
      </c>
      <c r="H305" s="15" t="s">
        <v>31</v>
      </c>
      <c r="I305" s="15" t="s">
        <v>1268</v>
      </c>
      <c r="J305" s="15">
        <v>115</v>
      </c>
      <c r="K305" s="15">
        <v>2</v>
      </c>
      <c r="L305" s="15">
        <v>2.5</v>
      </c>
      <c r="M305" s="15">
        <v>5</v>
      </c>
      <c r="N305" s="19" t="s">
        <v>38</v>
      </c>
      <c r="O305" s="15" t="s">
        <v>39</v>
      </c>
      <c r="P305" s="19" t="s">
        <v>39</v>
      </c>
      <c r="Q305" s="15" t="s">
        <v>39</v>
      </c>
      <c r="R305" s="20" t="s">
        <v>39</v>
      </c>
      <c r="S305" s="15" t="s">
        <v>39</v>
      </c>
      <c r="T305" s="19" t="s">
        <v>39</v>
      </c>
      <c r="U305" s="15"/>
      <c r="V305" s="15" t="s">
        <v>39</v>
      </c>
      <c r="W305" s="21">
        <v>41609</v>
      </c>
      <c r="X305" s="21">
        <v>42705</v>
      </c>
      <c r="Y305" s="22">
        <v>0</v>
      </c>
      <c r="Z305" s="22">
        <v>491.96160000000003</v>
      </c>
      <c r="AA305" s="22">
        <v>4174.8407999999999</v>
      </c>
      <c r="AB305" s="22">
        <v>0</v>
      </c>
      <c r="AC305" s="22">
        <v>0</v>
      </c>
      <c r="AD305" s="22">
        <v>0</v>
      </c>
      <c r="AE305" s="22">
        <v>0</v>
      </c>
      <c r="AF305" s="22">
        <v>0</v>
      </c>
      <c r="AG305" s="22">
        <v>0</v>
      </c>
      <c r="AH305" s="22">
        <v>0</v>
      </c>
      <c r="AI305" s="22">
        <v>0</v>
      </c>
      <c r="AJ305" s="22">
        <v>0</v>
      </c>
      <c r="AK305" s="22">
        <v>0</v>
      </c>
      <c r="AL305" s="22">
        <v>0</v>
      </c>
      <c r="AM305" s="22">
        <v>0</v>
      </c>
      <c r="AN305" s="22">
        <v>0</v>
      </c>
      <c r="AO305" s="22">
        <v>0</v>
      </c>
      <c r="AP305" s="22">
        <v>0</v>
      </c>
      <c r="AQ305" s="22">
        <v>0</v>
      </c>
      <c r="AR305" s="22">
        <v>0</v>
      </c>
      <c r="AS305" s="22">
        <v>0</v>
      </c>
      <c r="AT305" s="22">
        <v>0</v>
      </c>
      <c r="AU305" s="22">
        <v>0</v>
      </c>
      <c r="AV305" s="22">
        <v>0</v>
      </c>
      <c r="AW305" s="22">
        <v>0</v>
      </c>
      <c r="AX305" s="22"/>
      <c r="AY305" s="22">
        <f t="shared" si="9"/>
        <v>4666.8023999999996</v>
      </c>
      <c r="AZ305" s="19" t="s">
        <v>39</v>
      </c>
    </row>
    <row r="306" spans="1:52" s="14" customFormat="1" ht="15.75" thickBot="1">
      <c r="A306" s="19">
        <v>303</v>
      </c>
      <c r="B306" s="15" t="s">
        <v>356</v>
      </c>
      <c r="C306" s="15" t="s">
        <v>357</v>
      </c>
      <c r="D306" s="18" t="s">
        <v>755</v>
      </c>
      <c r="E306" s="15" t="s">
        <v>64</v>
      </c>
      <c r="F306" s="15" t="s">
        <v>1185</v>
      </c>
      <c r="G306" s="19" t="s">
        <v>38</v>
      </c>
      <c r="H306" s="15" t="s">
        <v>39</v>
      </c>
      <c r="I306" s="15" t="s">
        <v>39</v>
      </c>
      <c r="J306" s="15" t="s">
        <v>39</v>
      </c>
      <c r="K306" s="15" t="s">
        <v>39</v>
      </c>
      <c r="L306" s="15" t="s">
        <v>39</v>
      </c>
      <c r="M306" s="15" t="s">
        <v>39</v>
      </c>
      <c r="N306" s="19" t="s">
        <v>38</v>
      </c>
      <c r="O306" s="15" t="s">
        <v>29</v>
      </c>
      <c r="P306" s="19">
        <v>1</v>
      </c>
      <c r="Q306" s="15"/>
      <c r="R306" s="20" t="s">
        <v>39</v>
      </c>
      <c r="S306" s="15" t="s">
        <v>39</v>
      </c>
      <c r="T306" s="19" t="s">
        <v>39</v>
      </c>
      <c r="U306" s="15"/>
      <c r="V306" s="15" t="s">
        <v>39</v>
      </c>
      <c r="W306" s="21">
        <v>41244</v>
      </c>
      <c r="X306" s="21">
        <v>42705</v>
      </c>
      <c r="Y306" s="22">
        <v>0</v>
      </c>
      <c r="Z306" s="22">
        <v>2499.6660000000002</v>
      </c>
      <c r="AA306" s="22">
        <v>10153.540800000001</v>
      </c>
      <c r="AB306" s="22">
        <v>0</v>
      </c>
      <c r="AC306" s="22">
        <v>0</v>
      </c>
      <c r="AD306" s="22">
        <v>0</v>
      </c>
      <c r="AE306" s="22">
        <v>0</v>
      </c>
      <c r="AF306" s="22">
        <v>0</v>
      </c>
      <c r="AG306" s="22">
        <v>0</v>
      </c>
      <c r="AH306" s="22">
        <v>0</v>
      </c>
      <c r="AI306" s="22">
        <v>0</v>
      </c>
      <c r="AJ306" s="22">
        <v>0</v>
      </c>
      <c r="AK306" s="22">
        <v>0</v>
      </c>
      <c r="AL306" s="22">
        <v>0</v>
      </c>
      <c r="AM306" s="22">
        <v>0</v>
      </c>
      <c r="AN306" s="22">
        <v>0</v>
      </c>
      <c r="AO306" s="22">
        <v>0</v>
      </c>
      <c r="AP306" s="22">
        <v>0</v>
      </c>
      <c r="AQ306" s="22">
        <v>0</v>
      </c>
      <c r="AR306" s="22">
        <v>0</v>
      </c>
      <c r="AS306" s="22">
        <v>0</v>
      </c>
      <c r="AT306" s="22">
        <v>0</v>
      </c>
      <c r="AU306" s="22">
        <v>0</v>
      </c>
      <c r="AV306" s="22">
        <v>0</v>
      </c>
      <c r="AW306" s="22">
        <v>0</v>
      </c>
      <c r="AX306" s="22"/>
      <c r="AY306" s="22">
        <f t="shared" si="9"/>
        <v>12653.2068</v>
      </c>
      <c r="AZ306" s="19" t="s">
        <v>1371</v>
      </c>
    </row>
    <row r="307" spans="1:52" s="14" customFormat="1" ht="15.75" thickBot="1">
      <c r="A307" s="19">
        <v>304</v>
      </c>
      <c r="B307" s="15" t="s">
        <v>356</v>
      </c>
      <c r="C307" s="15" t="s">
        <v>357</v>
      </c>
      <c r="D307" s="18" t="s">
        <v>1176</v>
      </c>
      <c r="E307" s="15" t="s">
        <v>64</v>
      </c>
      <c r="F307" s="15" t="s">
        <v>1185</v>
      </c>
      <c r="G307" s="19" t="s">
        <v>38</v>
      </c>
      <c r="H307" s="15" t="s">
        <v>39</v>
      </c>
      <c r="I307" s="15" t="s">
        <v>39</v>
      </c>
      <c r="J307" s="15" t="s">
        <v>39</v>
      </c>
      <c r="K307" s="15" t="s">
        <v>39</v>
      </c>
      <c r="L307" s="15" t="s">
        <v>39</v>
      </c>
      <c r="M307" s="15" t="s">
        <v>39</v>
      </c>
      <c r="N307" s="19" t="s">
        <v>38</v>
      </c>
      <c r="O307" s="15" t="s">
        <v>28</v>
      </c>
      <c r="P307" s="19">
        <v>1</v>
      </c>
      <c r="Q307" s="15">
        <v>20</v>
      </c>
      <c r="R307" s="20" t="s">
        <v>1267</v>
      </c>
      <c r="S307" s="15">
        <v>4</v>
      </c>
      <c r="T307" s="19" t="s">
        <v>39</v>
      </c>
      <c r="U307" s="15"/>
      <c r="V307" s="15" t="s">
        <v>39</v>
      </c>
      <c r="W307" s="21">
        <v>41244</v>
      </c>
      <c r="X307" s="21">
        <v>42705</v>
      </c>
      <c r="Y307" s="22">
        <v>0</v>
      </c>
      <c r="Z307" s="22">
        <v>11274.12</v>
      </c>
      <c r="AA307" s="22">
        <v>23805.475200000001</v>
      </c>
      <c r="AB307" s="22">
        <v>0</v>
      </c>
      <c r="AC307" s="22">
        <v>0</v>
      </c>
      <c r="AD307" s="22">
        <v>0</v>
      </c>
      <c r="AE307" s="22">
        <v>0</v>
      </c>
      <c r="AF307" s="22">
        <v>0</v>
      </c>
      <c r="AG307" s="22">
        <v>0</v>
      </c>
      <c r="AH307" s="22">
        <v>0</v>
      </c>
      <c r="AI307" s="22">
        <v>0</v>
      </c>
      <c r="AJ307" s="22">
        <v>0</v>
      </c>
      <c r="AK307" s="22">
        <v>0</v>
      </c>
      <c r="AL307" s="22">
        <v>0</v>
      </c>
      <c r="AM307" s="22">
        <v>0</v>
      </c>
      <c r="AN307" s="22">
        <v>0</v>
      </c>
      <c r="AO307" s="22">
        <v>0</v>
      </c>
      <c r="AP307" s="22">
        <v>0</v>
      </c>
      <c r="AQ307" s="22">
        <v>0</v>
      </c>
      <c r="AR307" s="22">
        <v>0</v>
      </c>
      <c r="AS307" s="22">
        <v>0</v>
      </c>
      <c r="AT307" s="22">
        <v>0</v>
      </c>
      <c r="AU307" s="22">
        <v>0</v>
      </c>
      <c r="AV307" s="22">
        <v>0</v>
      </c>
      <c r="AW307" s="22">
        <v>0</v>
      </c>
      <c r="AX307" s="22"/>
      <c r="AY307" s="22">
        <f t="shared" si="9"/>
        <v>35079.595200000003</v>
      </c>
      <c r="AZ307" s="19" t="s">
        <v>39</v>
      </c>
    </row>
    <row r="308" spans="1:52" s="14" customFormat="1" ht="15.75" thickBot="1">
      <c r="A308" s="19">
        <v>305</v>
      </c>
      <c r="B308" s="15" t="s">
        <v>356</v>
      </c>
      <c r="C308" s="15" t="s">
        <v>357</v>
      </c>
      <c r="D308" s="18" t="s">
        <v>2038</v>
      </c>
      <c r="E308" s="15" t="s">
        <v>64</v>
      </c>
      <c r="F308" s="15" t="s">
        <v>1185</v>
      </c>
      <c r="G308" s="19" t="s">
        <v>38</v>
      </c>
      <c r="H308" s="15" t="s">
        <v>39</v>
      </c>
      <c r="I308" s="15" t="s">
        <v>39</v>
      </c>
      <c r="J308" s="15" t="s">
        <v>39</v>
      </c>
      <c r="K308" s="15" t="s">
        <v>39</v>
      </c>
      <c r="L308" s="15" t="s">
        <v>39</v>
      </c>
      <c r="M308" s="15" t="s">
        <v>39</v>
      </c>
      <c r="N308" s="19" t="s">
        <v>38</v>
      </c>
      <c r="O308" s="15" t="s">
        <v>39</v>
      </c>
      <c r="P308" s="19" t="s">
        <v>39</v>
      </c>
      <c r="Q308" s="15" t="s">
        <v>39</v>
      </c>
      <c r="R308" s="20" t="s">
        <v>39</v>
      </c>
      <c r="S308" s="15" t="s">
        <v>39</v>
      </c>
      <c r="T308" s="19" t="s">
        <v>25</v>
      </c>
      <c r="U308" s="15">
        <v>13.8</v>
      </c>
      <c r="V308" s="15">
        <v>1.2</v>
      </c>
      <c r="W308" s="21">
        <v>41244</v>
      </c>
      <c r="X308" s="21">
        <v>42705</v>
      </c>
      <c r="Y308" s="22">
        <v>0</v>
      </c>
      <c r="Z308" s="22">
        <v>765.27359999999999</v>
      </c>
      <c r="AA308" s="22">
        <v>3108.924</v>
      </c>
      <c r="AB308" s="22">
        <v>0</v>
      </c>
      <c r="AC308" s="22">
        <v>0</v>
      </c>
      <c r="AD308" s="22">
        <v>0</v>
      </c>
      <c r="AE308" s="22">
        <v>0</v>
      </c>
      <c r="AF308" s="22">
        <v>0</v>
      </c>
      <c r="AG308" s="22">
        <v>0</v>
      </c>
      <c r="AH308" s="22">
        <v>0</v>
      </c>
      <c r="AI308" s="22">
        <v>0</v>
      </c>
      <c r="AJ308" s="22">
        <v>0</v>
      </c>
      <c r="AK308" s="22">
        <v>0</v>
      </c>
      <c r="AL308" s="22">
        <v>0</v>
      </c>
      <c r="AM308" s="22">
        <v>0</v>
      </c>
      <c r="AN308" s="22">
        <v>0</v>
      </c>
      <c r="AO308" s="22">
        <v>0</v>
      </c>
      <c r="AP308" s="22">
        <v>0</v>
      </c>
      <c r="AQ308" s="22">
        <v>0</v>
      </c>
      <c r="AR308" s="22">
        <v>0</v>
      </c>
      <c r="AS308" s="22">
        <v>0</v>
      </c>
      <c r="AT308" s="22">
        <v>0</v>
      </c>
      <c r="AU308" s="22">
        <v>0</v>
      </c>
      <c r="AV308" s="22">
        <v>0</v>
      </c>
      <c r="AW308" s="22">
        <v>0</v>
      </c>
      <c r="AX308" s="22"/>
      <c r="AY308" s="22">
        <f t="shared" si="9"/>
        <v>3874.1976</v>
      </c>
      <c r="AZ308" s="19" t="s">
        <v>39</v>
      </c>
    </row>
    <row r="309" spans="1:52" s="14" customFormat="1" ht="15.75" thickBot="1">
      <c r="A309" s="19">
        <v>306</v>
      </c>
      <c r="B309" s="15" t="s">
        <v>356</v>
      </c>
      <c r="C309" s="15" t="s">
        <v>357</v>
      </c>
      <c r="D309" s="18" t="s">
        <v>1481</v>
      </c>
      <c r="E309" s="15" t="s">
        <v>64</v>
      </c>
      <c r="F309" s="15" t="s">
        <v>1185</v>
      </c>
      <c r="G309" s="19" t="s">
        <v>38</v>
      </c>
      <c r="H309" s="15" t="s">
        <v>31</v>
      </c>
      <c r="I309" s="15" t="s">
        <v>1266</v>
      </c>
      <c r="J309" s="15">
        <v>115</v>
      </c>
      <c r="K309" s="15">
        <v>1</v>
      </c>
      <c r="L309" s="15">
        <v>14</v>
      </c>
      <c r="M309" s="15">
        <v>14</v>
      </c>
      <c r="N309" s="19" t="s">
        <v>38</v>
      </c>
      <c r="O309" s="15" t="s">
        <v>39</v>
      </c>
      <c r="P309" s="19" t="s">
        <v>39</v>
      </c>
      <c r="Q309" s="15" t="s">
        <v>39</v>
      </c>
      <c r="R309" s="20" t="s">
        <v>39</v>
      </c>
      <c r="S309" s="15" t="s">
        <v>39</v>
      </c>
      <c r="T309" s="19" t="s">
        <v>39</v>
      </c>
      <c r="U309" s="15"/>
      <c r="V309" s="15" t="s">
        <v>39</v>
      </c>
      <c r="W309" s="21">
        <v>41244</v>
      </c>
      <c r="X309" s="21">
        <v>42705</v>
      </c>
      <c r="Y309" s="22">
        <v>0</v>
      </c>
      <c r="Z309" s="22">
        <v>1379.0868</v>
      </c>
      <c r="AA309" s="22">
        <v>11703.4476</v>
      </c>
      <c r="AB309" s="22">
        <v>0</v>
      </c>
      <c r="AC309" s="22">
        <v>0</v>
      </c>
      <c r="AD309" s="22">
        <v>0</v>
      </c>
      <c r="AE309" s="22">
        <v>0</v>
      </c>
      <c r="AF309" s="22">
        <v>0</v>
      </c>
      <c r="AG309" s="22">
        <v>0</v>
      </c>
      <c r="AH309" s="22">
        <v>0</v>
      </c>
      <c r="AI309" s="22">
        <v>0</v>
      </c>
      <c r="AJ309" s="22">
        <v>0</v>
      </c>
      <c r="AK309" s="22">
        <v>0</v>
      </c>
      <c r="AL309" s="22">
        <v>0</v>
      </c>
      <c r="AM309" s="22">
        <v>0</v>
      </c>
      <c r="AN309" s="22">
        <v>0</v>
      </c>
      <c r="AO309" s="22">
        <v>0</v>
      </c>
      <c r="AP309" s="22">
        <v>0</v>
      </c>
      <c r="AQ309" s="22">
        <v>0</v>
      </c>
      <c r="AR309" s="22">
        <v>0</v>
      </c>
      <c r="AS309" s="22">
        <v>0</v>
      </c>
      <c r="AT309" s="22">
        <v>0</v>
      </c>
      <c r="AU309" s="22">
        <v>0</v>
      </c>
      <c r="AV309" s="22">
        <v>0</v>
      </c>
      <c r="AW309" s="22">
        <v>0</v>
      </c>
      <c r="AX309" s="22"/>
      <c r="AY309" s="22">
        <f t="shared" si="9"/>
        <v>13082.5344</v>
      </c>
      <c r="AZ309" s="19" t="s">
        <v>39</v>
      </c>
    </row>
    <row r="310" spans="1:52" s="14" customFormat="1" ht="15.75" thickBot="1">
      <c r="A310" s="19">
        <v>307</v>
      </c>
      <c r="B310" s="15" t="s">
        <v>359</v>
      </c>
      <c r="C310" s="15">
        <v>1920</v>
      </c>
      <c r="D310" s="18" t="s">
        <v>1177</v>
      </c>
      <c r="E310" s="15" t="s">
        <v>64</v>
      </c>
      <c r="F310" s="15" t="s">
        <v>1185</v>
      </c>
      <c r="G310" s="19" t="s">
        <v>38</v>
      </c>
      <c r="H310" s="15" t="s">
        <v>39</v>
      </c>
      <c r="I310" s="15" t="s">
        <v>39</v>
      </c>
      <c r="J310" s="15" t="s">
        <v>39</v>
      </c>
      <c r="K310" s="15" t="s">
        <v>39</v>
      </c>
      <c r="L310" s="15" t="s">
        <v>39</v>
      </c>
      <c r="M310" s="15" t="s">
        <v>39</v>
      </c>
      <c r="N310" s="19" t="s">
        <v>38</v>
      </c>
      <c r="O310" s="15" t="s">
        <v>28</v>
      </c>
      <c r="P310" s="19">
        <v>1</v>
      </c>
      <c r="Q310" s="15">
        <v>20</v>
      </c>
      <c r="R310" s="20" t="s">
        <v>1267</v>
      </c>
      <c r="S310" s="15">
        <v>6</v>
      </c>
      <c r="T310" s="19" t="s">
        <v>39</v>
      </c>
      <c r="U310" s="15"/>
      <c r="V310" s="15" t="s">
        <v>39</v>
      </c>
      <c r="W310" s="21">
        <v>42705</v>
      </c>
      <c r="X310" s="21">
        <v>42705</v>
      </c>
      <c r="Y310" s="22">
        <v>0</v>
      </c>
      <c r="Z310" s="22">
        <v>12477.8316</v>
      </c>
      <c r="AA310" s="22">
        <v>47187.316800000001</v>
      </c>
      <c r="AB310" s="22">
        <v>0</v>
      </c>
      <c r="AC310" s="22">
        <v>0</v>
      </c>
      <c r="AD310" s="22">
        <v>0</v>
      </c>
      <c r="AE310" s="22">
        <v>0</v>
      </c>
      <c r="AF310" s="22">
        <v>0</v>
      </c>
      <c r="AG310" s="22">
        <v>0</v>
      </c>
      <c r="AH310" s="22">
        <v>0</v>
      </c>
      <c r="AI310" s="22">
        <v>0</v>
      </c>
      <c r="AJ310" s="22">
        <v>0</v>
      </c>
      <c r="AK310" s="22">
        <v>0</v>
      </c>
      <c r="AL310" s="22">
        <v>0</v>
      </c>
      <c r="AM310" s="22">
        <v>0</v>
      </c>
      <c r="AN310" s="22">
        <v>0</v>
      </c>
      <c r="AO310" s="22">
        <v>0</v>
      </c>
      <c r="AP310" s="22">
        <v>0</v>
      </c>
      <c r="AQ310" s="22">
        <v>0</v>
      </c>
      <c r="AR310" s="22">
        <v>0</v>
      </c>
      <c r="AS310" s="22">
        <v>0</v>
      </c>
      <c r="AT310" s="22">
        <v>0</v>
      </c>
      <c r="AU310" s="22">
        <v>0</v>
      </c>
      <c r="AV310" s="22">
        <v>0</v>
      </c>
      <c r="AW310" s="22">
        <v>0</v>
      </c>
      <c r="AX310" s="22"/>
      <c r="AY310" s="22">
        <f t="shared" si="9"/>
        <v>59665.148399999998</v>
      </c>
      <c r="AZ310" s="19" t="s">
        <v>1372</v>
      </c>
    </row>
    <row r="311" spans="1:52" s="14" customFormat="1" ht="15.75" thickBot="1">
      <c r="A311" s="19">
        <v>308</v>
      </c>
      <c r="B311" s="15" t="s">
        <v>359</v>
      </c>
      <c r="C311" s="15">
        <v>1920</v>
      </c>
      <c r="D311" s="18" t="s">
        <v>2039</v>
      </c>
      <c r="E311" s="15" t="s">
        <v>64</v>
      </c>
      <c r="F311" s="15" t="s">
        <v>1185</v>
      </c>
      <c r="G311" s="19" t="s">
        <v>38</v>
      </c>
      <c r="H311" s="15" t="s">
        <v>39</v>
      </c>
      <c r="I311" s="15" t="s">
        <v>39</v>
      </c>
      <c r="J311" s="15" t="s">
        <v>39</v>
      </c>
      <c r="K311" s="15" t="s">
        <v>39</v>
      </c>
      <c r="L311" s="15" t="s">
        <v>39</v>
      </c>
      <c r="M311" s="15" t="s">
        <v>39</v>
      </c>
      <c r="N311" s="19" t="s">
        <v>38</v>
      </c>
      <c r="O311" s="15" t="s">
        <v>39</v>
      </c>
      <c r="P311" s="19" t="s">
        <v>39</v>
      </c>
      <c r="Q311" s="15" t="s">
        <v>39</v>
      </c>
      <c r="R311" s="20" t="s">
        <v>39</v>
      </c>
      <c r="S311" s="15" t="s">
        <v>39</v>
      </c>
      <c r="T311" s="19" t="s">
        <v>25</v>
      </c>
      <c r="U311" s="15">
        <v>13.8</v>
      </c>
      <c r="V311" s="15">
        <v>1.2</v>
      </c>
      <c r="W311" s="21">
        <v>42705</v>
      </c>
      <c r="X311" s="21">
        <v>42705</v>
      </c>
      <c r="Y311" s="22">
        <v>0</v>
      </c>
      <c r="Z311" s="22">
        <v>0</v>
      </c>
      <c r="AA311" s="22">
        <v>0</v>
      </c>
      <c r="AB311" s="22">
        <v>0</v>
      </c>
      <c r="AC311" s="22">
        <v>0</v>
      </c>
      <c r="AD311" s="22">
        <v>0</v>
      </c>
      <c r="AE311" s="22">
        <v>0</v>
      </c>
      <c r="AF311" s="22">
        <v>0</v>
      </c>
      <c r="AG311" s="22">
        <v>0</v>
      </c>
      <c r="AH311" s="22">
        <v>0</v>
      </c>
      <c r="AI311" s="22">
        <v>0</v>
      </c>
      <c r="AJ311" s="22">
        <v>0</v>
      </c>
      <c r="AK311" s="22">
        <v>0</v>
      </c>
      <c r="AL311" s="22">
        <v>0</v>
      </c>
      <c r="AM311" s="22">
        <v>0</v>
      </c>
      <c r="AN311" s="22">
        <v>0</v>
      </c>
      <c r="AO311" s="22">
        <v>0</v>
      </c>
      <c r="AP311" s="22">
        <v>0</v>
      </c>
      <c r="AQ311" s="22">
        <v>0</v>
      </c>
      <c r="AR311" s="22">
        <v>0</v>
      </c>
      <c r="AS311" s="22">
        <v>0</v>
      </c>
      <c r="AT311" s="22">
        <v>0</v>
      </c>
      <c r="AU311" s="22">
        <v>0</v>
      </c>
      <c r="AV311" s="22">
        <v>0</v>
      </c>
      <c r="AW311" s="22">
        <v>0</v>
      </c>
      <c r="AX311" s="22"/>
      <c r="AY311" s="22">
        <f t="shared" si="9"/>
        <v>0</v>
      </c>
      <c r="AZ311" s="19" t="s">
        <v>39</v>
      </c>
    </row>
    <row r="312" spans="1:52" s="14" customFormat="1" ht="15.75" thickBot="1">
      <c r="A312" s="19">
        <v>309</v>
      </c>
      <c r="B312" s="15" t="s">
        <v>359</v>
      </c>
      <c r="C312" s="15">
        <v>1920</v>
      </c>
      <c r="D312" s="18" t="s">
        <v>2153</v>
      </c>
      <c r="E312" s="15" t="s">
        <v>64</v>
      </c>
      <c r="F312" s="15" t="s">
        <v>1185</v>
      </c>
      <c r="G312" s="19" t="s">
        <v>38</v>
      </c>
      <c r="H312" s="15" t="s">
        <v>31</v>
      </c>
      <c r="I312" s="15" t="s">
        <v>1285</v>
      </c>
      <c r="J312" s="15">
        <v>115</v>
      </c>
      <c r="K312" s="15">
        <v>2</v>
      </c>
      <c r="L312" s="15">
        <v>0.25</v>
      </c>
      <c r="M312" s="15">
        <v>0.5</v>
      </c>
      <c r="N312" s="19" t="s">
        <v>38</v>
      </c>
      <c r="O312" s="15" t="s">
        <v>39</v>
      </c>
      <c r="P312" s="19" t="s">
        <v>39</v>
      </c>
      <c r="Q312" s="15" t="s">
        <v>39</v>
      </c>
      <c r="R312" s="20" t="s">
        <v>39</v>
      </c>
      <c r="S312" s="15" t="s">
        <v>39</v>
      </c>
      <c r="T312" s="19" t="s">
        <v>39</v>
      </c>
      <c r="U312" s="15"/>
      <c r="V312" s="15" t="s">
        <v>39</v>
      </c>
      <c r="W312" s="21">
        <v>42705</v>
      </c>
      <c r="X312" s="21">
        <v>42705</v>
      </c>
      <c r="Y312" s="22">
        <v>0</v>
      </c>
      <c r="Z312" s="22">
        <v>9.1104000000000003</v>
      </c>
      <c r="AA312" s="22">
        <v>439.57679999999999</v>
      </c>
      <c r="AB312" s="22">
        <v>0</v>
      </c>
      <c r="AC312" s="22">
        <v>0</v>
      </c>
      <c r="AD312" s="22">
        <v>0</v>
      </c>
      <c r="AE312" s="22">
        <v>0</v>
      </c>
      <c r="AF312" s="22">
        <v>0</v>
      </c>
      <c r="AG312" s="22">
        <v>0</v>
      </c>
      <c r="AH312" s="22">
        <v>0</v>
      </c>
      <c r="AI312" s="22">
        <v>0</v>
      </c>
      <c r="AJ312" s="22">
        <v>0</v>
      </c>
      <c r="AK312" s="22">
        <v>0</v>
      </c>
      <c r="AL312" s="22">
        <v>0</v>
      </c>
      <c r="AM312" s="22">
        <v>0</v>
      </c>
      <c r="AN312" s="22">
        <v>0</v>
      </c>
      <c r="AO312" s="22">
        <v>0</v>
      </c>
      <c r="AP312" s="22">
        <v>0</v>
      </c>
      <c r="AQ312" s="22">
        <v>0</v>
      </c>
      <c r="AR312" s="22">
        <v>0</v>
      </c>
      <c r="AS312" s="22">
        <v>0</v>
      </c>
      <c r="AT312" s="22">
        <v>0</v>
      </c>
      <c r="AU312" s="22">
        <v>0</v>
      </c>
      <c r="AV312" s="22">
        <v>0</v>
      </c>
      <c r="AW312" s="22">
        <v>0</v>
      </c>
      <c r="AX312" s="22"/>
      <c r="AY312" s="22">
        <f t="shared" si="9"/>
        <v>448.68720000000002</v>
      </c>
      <c r="AZ312" s="19" t="s">
        <v>39</v>
      </c>
    </row>
    <row r="313" spans="1:52" s="14" customFormat="1" ht="15.75" thickBot="1">
      <c r="A313" s="19">
        <v>310</v>
      </c>
      <c r="B313" s="15" t="s">
        <v>342</v>
      </c>
      <c r="C313" s="15" t="s">
        <v>343</v>
      </c>
      <c r="D313" s="18" t="s">
        <v>1178</v>
      </c>
      <c r="E313" s="15" t="s">
        <v>64</v>
      </c>
      <c r="F313" s="15" t="s">
        <v>1185</v>
      </c>
      <c r="G313" s="19" t="s">
        <v>38</v>
      </c>
      <c r="H313" s="15" t="s">
        <v>39</v>
      </c>
      <c r="I313" s="15" t="s">
        <v>39</v>
      </c>
      <c r="J313" s="15" t="s">
        <v>39</v>
      </c>
      <c r="K313" s="15" t="s">
        <v>39</v>
      </c>
      <c r="L313" s="15" t="s">
        <v>39</v>
      </c>
      <c r="M313" s="15" t="s">
        <v>39</v>
      </c>
      <c r="N313" s="19" t="s">
        <v>38</v>
      </c>
      <c r="O313" s="15" t="s">
        <v>28</v>
      </c>
      <c r="P313" s="19">
        <v>1</v>
      </c>
      <c r="Q313" s="15">
        <v>20</v>
      </c>
      <c r="R313" s="20" t="s">
        <v>1267</v>
      </c>
      <c r="S313" s="15">
        <v>4</v>
      </c>
      <c r="T313" s="19" t="s">
        <v>39</v>
      </c>
      <c r="U313" s="15"/>
      <c r="V313" s="15" t="s">
        <v>39</v>
      </c>
      <c r="W313" s="21">
        <v>42790</v>
      </c>
      <c r="X313" s="21">
        <v>42790</v>
      </c>
      <c r="Y313" s="22">
        <v>0</v>
      </c>
      <c r="Z313" s="22">
        <v>4570.0043999999998</v>
      </c>
      <c r="AA313" s="22">
        <v>28372.063200000001</v>
      </c>
      <c r="AB313" s="22">
        <v>2057.8116</v>
      </c>
      <c r="AC313" s="22">
        <v>0</v>
      </c>
      <c r="AD313" s="22">
        <v>0</v>
      </c>
      <c r="AE313" s="22">
        <v>0</v>
      </c>
      <c r="AF313" s="22">
        <v>0</v>
      </c>
      <c r="AG313" s="22">
        <v>0</v>
      </c>
      <c r="AH313" s="22">
        <v>0</v>
      </c>
      <c r="AI313" s="22">
        <v>0</v>
      </c>
      <c r="AJ313" s="22">
        <v>0</v>
      </c>
      <c r="AK313" s="22">
        <v>0</v>
      </c>
      <c r="AL313" s="22">
        <v>0</v>
      </c>
      <c r="AM313" s="22">
        <v>0</v>
      </c>
      <c r="AN313" s="22">
        <v>0</v>
      </c>
      <c r="AO313" s="22">
        <v>0</v>
      </c>
      <c r="AP313" s="22">
        <v>0</v>
      </c>
      <c r="AQ313" s="22">
        <v>0</v>
      </c>
      <c r="AR313" s="22">
        <v>0</v>
      </c>
      <c r="AS313" s="22">
        <v>0</v>
      </c>
      <c r="AT313" s="22">
        <v>0</v>
      </c>
      <c r="AU313" s="22">
        <v>0</v>
      </c>
      <c r="AV313" s="22">
        <v>0</v>
      </c>
      <c r="AW313" s="22">
        <v>0</v>
      </c>
      <c r="AX313" s="22"/>
      <c r="AY313" s="22">
        <f t="shared" si="9"/>
        <v>34999.879200000003</v>
      </c>
      <c r="AZ313" s="19" t="s">
        <v>1373</v>
      </c>
    </row>
    <row r="314" spans="1:52" s="14" customFormat="1" ht="15.75" thickBot="1">
      <c r="A314" s="19">
        <v>311</v>
      </c>
      <c r="B314" s="15" t="s">
        <v>342</v>
      </c>
      <c r="C314" s="15" t="s">
        <v>343</v>
      </c>
      <c r="D314" s="18" t="s">
        <v>2040</v>
      </c>
      <c r="E314" s="15" t="s">
        <v>64</v>
      </c>
      <c r="F314" s="15" t="s">
        <v>1185</v>
      </c>
      <c r="G314" s="19" t="s">
        <v>38</v>
      </c>
      <c r="H314" s="15" t="s">
        <v>39</v>
      </c>
      <c r="I314" s="15" t="s">
        <v>39</v>
      </c>
      <c r="J314" s="15" t="s">
        <v>39</v>
      </c>
      <c r="K314" s="15" t="s">
        <v>39</v>
      </c>
      <c r="L314" s="15" t="s">
        <v>39</v>
      </c>
      <c r="M314" s="15" t="s">
        <v>39</v>
      </c>
      <c r="N314" s="19" t="s">
        <v>38</v>
      </c>
      <c r="O314" s="15" t="s">
        <v>39</v>
      </c>
      <c r="P314" s="19" t="s">
        <v>39</v>
      </c>
      <c r="Q314" s="15" t="s">
        <v>39</v>
      </c>
      <c r="R314" s="20" t="s">
        <v>39</v>
      </c>
      <c r="S314" s="15" t="s">
        <v>39</v>
      </c>
      <c r="T314" s="19" t="s">
        <v>25</v>
      </c>
      <c r="U314" s="15">
        <v>13.8</v>
      </c>
      <c r="V314" s="15">
        <v>1.2</v>
      </c>
      <c r="W314" s="21">
        <v>42790</v>
      </c>
      <c r="X314" s="21">
        <v>42790</v>
      </c>
      <c r="Y314" s="22">
        <v>0</v>
      </c>
      <c r="Z314" s="22">
        <v>0</v>
      </c>
      <c r="AA314" s="22">
        <v>3616.8288000000002</v>
      </c>
      <c r="AB314" s="22">
        <v>292.67160000000001</v>
      </c>
      <c r="AC314" s="22">
        <v>0</v>
      </c>
      <c r="AD314" s="22">
        <v>0</v>
      </c>
      <c r="AE314" s="22">
        <v>0</v>
      </c>
      <c r="AF314" s="22">
        <v>0</v>
      </c>
      <c r="AG314" s="22">
        <v>0</v>
      </c>
      <c r="AH314" s="22">
        <v>0</v>
      </c>
      <c r="AI314" s="22">
        <v>0</v>
      </c>
      <c r="AJ314" s="22">
        <v>0</v>
      </c>
      <c r="AK314" s="22">
        <v>0</v>
      </c>
      <c r="AL314" s="22">
        <v>0</v>
      </c>
      <c r="AM314" s="22">
        <v>0</v>
      </c>
      <c r="AN314" s="22">
        <v>0</v>
      </c>
      <c r="AO314" s="22">
        <v>0</v>
      </c>
      <c r="AP314" s="22">
        <v>0</v>
      </c>
      <c r="AQ314" s="22">
        <v>0</v>
      </c>
      <c r="AR314" s="22">
        <v>0</v>
      </c>
      <c r="AS314" s="22">
        <v>0</v>
      </c>
      <c r="AT314" s="22">
        <v>0</v>
      </c>
      <c r="AU314" s="22">
        <v>0</v>
      </c>
      <c r="AV314" s="22">
        <v>0</v>
      </c>
      <c r="AW314" s="22">
        <v>0</v>
      </c>
      <c r="AX314" s="22"/>
      <c r="AY314" s="22">
        <f t="shared" si="9"/>
        <v>3909.5004000000004</v>
      </c>
      <c r="AZ314" s="19" t="s">
        <v>2041</v>
      </c>
    </row>
    <row r="315" spans="1:52" s="14" customFormat="1" ht="15.75" thickBot="1">
      <c r="A315" s="19">
        <v>312</v>
      </c>
      <c r="B315" s="15" t="s">
        <v>342</v>
      </c>
      <c r="C315" s="15" t="s">
        <v>343</v>
      </c>
      <c r="D315" s="18" t="s">
        <v>2154</v>
      </c>
      <c r="E315" s="15" t="s">
        <v>64</v>
      </c>
      <c r="F315" s="15" t="s">
        <v>1185</v>
      </c>
      <c r="G315" s="19" t="s">
        <v>38</v>
      </c>
      <c r="H315" s="15" t="s">
        <v>31</v>
      </c>
      <c r="I315" s="15" t="s">
        <v>1280</v>
      </c>
      <c r="J315" s="15">
        <v>115</v>
      </c>
      <c r="K315" s="15">
        <v>2</v>
      </c>
      <c r="L315" s="15">
        <v>20.309999999999999</v>
      </c>
      <c r="M315" s="15">
        <v>40.619999999999997</v>
      </c>
      <c r="N315" s="19" t="s">
        <v>38</v>
      </c>
      <c r="O315" s="15" t="s">
        <v>39</v>
      </c>
      <c r="P315" s="19" t="s">
        <v>39</v>
      </c>
      <c r="Q315" s="15" t="s">
        <v>39</v>
      </c>
      <c r="R315" s="20" t="s">
        <v>39</v>
      </c>
      <c r="S315" s="15" t="s">
        <v>39</v>
      </c>
      <c r="T315" s="19" t="s">
        <v>39</v>
      </c>
      <c r="U315" s="15"/>
      <c r="V315" s="15" t="s">
        <v>39</v>
      </c>
      <c r="W315" s="21">
        <v>42790</v>
      </c>
      <c r="X315" s="21">
        <v>42790</v>
      </c>
      <c r="Y315" s="22">
        <v>0</v>
      </c>
      <c r="Z315" s="22">
        <v>0</v>
      </c>
      <c r="AA315" s="22">
        <v>26841.516</v>
      </c>
      <c r="AB315" s="22">
        <v>479.4348</v>
      </c>
      <c r="AC315" s="22">
        <v>0</v>
      </c>
      <c r="AD315" s="22">
        <v>0</v>
      </c>
      <c r="AE315" s="22">
        <v>0</v>
      </c>
      <c r="AF315" s="22">
        <v>0</v>
      </c>
      <c r="AG315" s="22">
        <v>0</v>
      </c>
      <c r="AH315" s="22">
        <v>0</v>
      </c>
      <c r="AI315" s="22">
        <v>0</v>
      </c>
      <c r="AJ315" s="22">
        <v>0</v>
      </c>
      <c r="AK315" s="22">
        <v>0</v>
      </c>
      <c r="AL315" s="22">
        <v>0</v>
      </c>
      <c r="AM315" s="22">
        <v>0</v>
      </c>
      <c r="AN315" s="22">
        <v>0</v>
      </c>
      <c r="AO315" s="22">
        <v>0</v>
      </c>
      <c r="AP315" s="22">
        <v>0</v>
      </c>
      <c r="AQ315" s="22">
        <v>0</v>
      </c>
      <c r="AR315" s="22">
        <v>0</v>
      </c>
      <c r="AS315" s="22">
        <v>0</v>
      </c>
      <c r="AT315" s="22">
        <v>0</v>
      </c>
      <c r="AU315" s="22">
        <v>0</v>
      </c>
      <c r="AV315" s="22">
        <v>0</v>
      </c>
      <c r="AW315" s="22">
        <v>0</v>
      </c>
      <c r="AX315" s="22"/>
      <c r="AY315" s="22">
        <f t="shared" si="9"/>
        <v>27320.950799999999</v>
      </c>
      <c r="AZ315" s="19" t="s">
        <v>1374</v>
      </c>
    </row>
    <row r="316" spans="1:52" s="14" customFormat="1" ht="15.75" thickBot="1">
      <c r="A316" s="19">
        <v>313</v>
      </c>
      <c r="B316" s="15" t="s">
        <v>350</v>
      </c>
      <c r="C316" s="15" t="s">
        <v>351</v>
      </c>
      <c r="D316" s="18" t="s">
        <v>1169</v>
      </c>
      <c r="E316" s="15" t="s">
        <v>64</v>
      </c>
      <c r="F316" s="15" t="s">
        <v>1185</v>
      </c>
      <c r="G316" s="19" t="s">
        <v>38</v>
      </c>
      <c r="H316" s="15" t="s">
        <v>39</v>
      </c>
      <c r="I316" s="15" t="s">
        <v>39</v>
      </c>
      <c r="J316" s="15" t="s">
        <v>39</v>
      </c>
      <c r="K316" s="15" t="s">
        <v>39</v>
      </c>
      <c r="L316" s="15" t="s">
        <v>39</v>
      </c>
      <c r="M316" s="15" t="s">
        <v>39</v>
      </c>
      <c r="N316" s="19" t="s">
        <v>38</v>
      </c>
      <c r="O316" s="15" t="s">
        <v>28</v>
      </c>
      <c r="P316" s="19">
        <v>1</v>
      </c>
      <c r="Q316" s="15">
        <v>30</v>
      </c>
      <c r="R316" s="20" t="s">
        <v>1267</v>
      </c>
      <c r="S316" s="15">
        <v>8</v>
      </c>
      <c r="T316" s="19" t="s">
        <v>39</v>
      </c>
      <c r="U316" s="15"/>
      <c r="V316" s="15" t="s">
        <v>39</v>
      </c>
      <c r="W316" s="21">
        <v>42825</v>
      </c>
      <c r="X316" s="21">
        <v>42825</v>
      </c>
      <c r="Y316" s="22">
        <v>0</v>
      </c>
      <c r="Z316" s="22">
        <v>7445.4744000000001</v>
      </c>
      <c r="AA316" s="22">
        <v>56322.770400000001</v>
      </c>
      <c r="AB316" s="22">
        <v>9215.1696000000011</v>
      </c>
      <c r="AC316" s="22">
        <v>0</v>
      </c>
      <c r="AD316" s="22">
        <v>0</v>
      </c>
      <c r="AE316" s="22">
        <v>0</v>
      </c>
      <c r="AF316" s="22">
        <v>0</v>
      </c>
      <c r="AG316" s="22">
        <v>0</v>
      </c>
      <c r="AH316" s="22">
        <v>0</v>
      </c>
      <c r="AI316" s="22">
        <v>0</v>
      </c>
      <c r="AJ316" s="22">
        <v>0</v>
      </c>
      <c r="AK316" s="22">
        <v>0</v>
      </c>
      <c r="AL316" s="22">
        <v>0</v>
      </c>
      <c r="AM316" s="22">
        <v>0</v>
      </c>
      <c r="AN316" s="22">
        <v>0</v>
      </c>
      <c r="AO316" s="22">
        <v>0</v>
      </c>
      <c r="AP316" s="22">
        <v>0</v>
      </c>
      <c r="AQ316" s="22">
        <v>0</v>
      </c>
      <c r="AR316" s="22">
        <v>0</v>
      </c>
      <c r="AS316" s="22">
        <v>0</v>
      </c>
      <c r="AT316" s="22">
        <v>0</v>
      </c>
      <c r="AU316" s="22">
        <v>0</v>
      </c>
      <c r="AV316" s="22">
        <v>0</v>
      </c>
      <c r="AW316" s="22">
        <v>0</v>
      </c>
      <c r="AX316" s="22"/>
      <c r="AY316" s="22">
        <f t="shared" ref="AY316:AY347" si="10">SUM(Y316:AX316)</f>
        <v>72983.414400000009</v>
      </c>
      <c r="AZ316" s="19" t="s">
        <v>1375</v>
      </c>
    </row>
    <row r="317" spans="1:52" s="14" customFormat="1" ht="15.75" thickBot="1">
      <c r="A317" s="19">
        <v>314</v>
      </c>
      <c r="B317" s="15" t="s">
        <v>350</v>
      </c>
      <c r="C317" s="15" t="s">
        <v>351</v>
      </c>
      <c r="D317" s="18" t="s">
        <v>1977</v>
      </c>
      <c r="E317" s="15" t="s">
        <v>64</v>
      </c>
      <c r="F317" s="15" t="s">
        <v>1185</v>
      </c>
      <c r="G317" s="19" t="s">
        <v>38</v>
      </c>
      <c r="H317" s="15" t="s">
        <v>39</v>
      </c>
      <c r="I317" s="15" t="s">
        <v>39</v>
      </c>
      <c r="J317" s="15" t="s">
        <v>39</v>
      </c>
      <c r="K317" s="15" t="s">
        <v>39</v>
      </c>
      <c r="L317" s="15" t="s">
        <v>39</v>
      </c>
      <c r="M317" s="15" t="s">
        <v>39</v>
      </c>
      <c r="N317" s="19" t="s">
        <v>38</v>
      </c>
      <c r="O317" s="15" t="s">
        <v>39</v>
      </c>
      <c r="P317" s="19" t="s">
        <v>39</v>
      </c>
      <c r="Q317" s="15" t="s">
        <v>39</v>
      </c>
      <c r="R317" s="20" t="s">
        <v>39</v>
      </c>
      <c r="S317" s="15" t="s">
        <v>39</v>
      </c>
      <c r="T317" s="19" t="s">
        <v>25</v>
      </c>
      <c r="U317" s="15">
        <v>13.8</v>
      </c>
      <c r="V317" s="15">
        <v>1.8</v>
      </c>
      <c r="W317" s="21">
        <v>42825</v>
      </c>
      <c r="X317" s="21">
        <v>42825</v>
      </c>
      <c r="Y317" s="22">
        <v>0</v>
      </c>
      <c r="Z317" s="22">
        <v>0</v>
      </c>
      <c r="AA317" s="22">
        <v>3428.9268000000002</v>
      </c>
      <c r="AB317" s="22">
        <v>667.33680000000004</v>
      </c>
      <c r="AC317" s="22">
        <v>0</v>
      </c>
      <c r="AD317" s="22">
        <v>0</v>
      </c>
      <c r="AE317" s="22">
        <v>0</v>
      </c>
      <c r="AF317" s="22">
        <v>0</v>
      </c>
      <c r="AG317" s="22">
        <v>0</v>
      </c>
      <c r="AH317" s="22">
        <v>0</v>
      </c>
      <c r="AI317" s="22">
        <v>0</v>
      </c>
      <c r="AJ317" s="22">
        <v>0</v>
      </c>
      <c r="AK317" s="22">
        <v>0</v>
      </c>
      <c r="AL317" s="22">
        <v>0</v>
      </c>
      <c r="AM317" s="22">
        <v>0</v>
      </c>
      <c r="AN317" s="22">
        <v>0</v>
      </c>
      <c r="AO317" s="22">
        <v>0</v>
      </c>
      <c r="AP317" s="22">
        <v>0</v>
      </c>
      <c r="AQ317" s="22">
        <v>0</v>
      </c>
      <c r="AR317" s="22">
        <v>0</v>
      </c>
      <c r="AS317" s="22">
        <v>0</v>
      </c>
      <c r="AT317" s="22">
        <v>0</v>
      </c>
      <c r="AU317" s="22">
        <v>0</v>
      </c>
      <c r="AV317" s="22">
        <v>0</v>
      </c>
      <c r="AW317" s="22">
        <v>0</v>
      </c>
      <c r="AX317" s="22"/>
      <c r="AY317" s="22">
        <f t="shared" si="10"/>
        <v>4096.2636000000002</v>
      </c>
      <c r="AZ317" s="19" t="s">
        <v>39</v>
      </c>
    </row>
    <row r="318" spans="1:52" s="14" customFormat="1" ht="15.75" thickBot="1">
      <c r="A318" s="19">
        <v>315</v>
      </c>
      <c r="B318" s="15" t="s">
        <v>350</v>
      </c>
      <c r="C318" s="15" t="s">
        <v>351</v>
      </c>
      <c r="D318" s="18" t="s">
        <v>2155</v>
      </c>
      <c r="E318" s="15" t="s">
        <v>64</v>
      </c>
      <c r="F318" s="15" t="s">
        <v>1185</v>
      </c>
      <c r="G318" s="19" t="s">
        <v>38</v>
      </c>
      <c r="H318" s="15" t="s">
        <v>31</v>
      </c>
      <c r="I318" s="15" t="s">
        <v>1376</v>
      </c>
      <c r="J318" s="15">
        <v>115</v>
      </c>
      <c r="K318" s="15">
        <v>2</v>
      </c>
      <c r="L318" s="15">
        <v>1.1000000000000001</v>
      </c>
      <c r="M318" s="15">
        <v>2.2000000000000002</v>
      </c>
      <c r="N318" s="19" t="s">
        <v>38</v>
      </c>
      <c r="O318" s="15" t="s">
        <v>39</v>
      </c>
      <c r="P318" s="19" t="s">
        <v>39</v>
      </c>
      <c r="Q318" s="15" t="s">
        <v>39</v>
      </c>
      <c r="R318" s="20" t="s">
        <v>39</v>
      </c>
      <c r="S318" s="15" t="s">
        <v>39</v>
      </c>
      <c r="T318" s="19" t="s">
        <v>39</v>
      </c>
      <c r="U318" s="15"/>
      <c r="V318" s="15" t="s">
        <v>39</v>
      </c>
      <c r="W318" s="21">
        <v>42825</v>
      </c>
      <c r="X318" s="21">
        <v>42825</v>
      </c>
      <c r="Y318" s="22">
        <v>0</v>
      </c>
      <c r="Z318" s="22">
        <v>0</v>
      </c>
      <c r="AA318" s="22">
        <v>2163.7200000000003</v>
      </c>
      <c r="AB318" s="22">
        <v>111.6024</v>
      </c>
      <c r="AC318" s="22">
        <v>0</v>
      </c>
      <c r="AD318" s="22">
        <v>0</v>
      </c>
      <c r="AE318" s="22">
        <v>0</v>
      </c>
      <c r="AF318" s="22">
        <v>0</v>
      </c>
      <c r="AG318" s="22">
        <v>0</v>
      </c>
      <c r="AH318" s="22">
        <v>0</v>
      </c>
      <c r="AI318" s="22">
        <v>0</v>
      </c>
      <c r="AJ318" s="22">
        <v>0</v>
      </c>
      <c r="AK318" s="22">
        <v>0</v>
      </c>
      <c r="AL318" s="22">
        <v>0</v>
      </c>
      <c r="AM318" s="22">
        <v>0</v>
      </c>
      <c r="AN318" s="22">
        <v>0</v>
      </c>
      <c r="AO318" s="22">
        <v>0</v>
      </c>
      <c r="AP318" s="22">
        <v>0</v>
      </c>
      <c r="AQ318" s="22">
        <v>0</v>
      </c>
      <c r="AR318" s="22">
        <v>0</v>
      </c>
      <c r="AS318" s="22">
        <v>0</v>
      </c>
      <c r="AT318" s="22">
        <v>0</v>
      </c>
      <c r="AU318" s="22">
        <v>0</v>
      </c>
      <c r="AV318" s="22">
        <v>0</v>
      </c>
      <c r="AW318" s="22">
        <v>0</v>
      </c>
      <c r="AX318" s="22"/>
      <c r="AY318" s="22">
        <f t="shared" si="10"/>
        <v>2275.3224000000005</v>
      </c>
      <c r="AZ318" s="19" t="s">
        <v>39</v>
      </c>
    </row>
    <row r="319" spans="1:52" s="14" customFormat="1" ht="15.75" thickBot="1">
      <c r="A319" s="19">
        <v>316</v>
      </c>
      <c r="B319" s="15" t="s">
        <v>373</v>
      </c>
      <c r="C319" s="15" t="s">
        <v>374</v>
      </c>
      <c r="D319" s="18" t="s">
        <v>1525</v>
      </c>
      <c r="E319" s="15" t="s">
        <v>64</v>
      </c>
      <c r="F319" s="15" t="s">
        <v>1185</v>
      </c>
      <c r="G319" s="19" t="s">
        <v>38</v>
      </c>
      <c r="H319" s="15" t="s">
        <v>39</v>
      </c>
      <c r="I319" s="15" t="s">
        <v>39</v>
      </c>
      <c r="J319" s="15" t="s">
        <v>39</v>
      </c>
      <c r="K319" s="15" t="s">
        <v>39</v>
      </c>
      <c r="L319" s="15" t="s">
        <v>39</v>
      </c>
      <c r="M319" s="15" t="s">
        <v>39</v>
      </c>
      <c r="N319" s="19" t="s">
        <v>38</v>
      </c>
      <c r="O319" s="15" t="s">
        <v>28</v>
      </c>
      <c r="P319" s="19">
        <v>1</v>
      </c>
      <c r="Q319" s="15">
        <v>62.07</v>
      </c>
      <c r="R319" s="20" t="s">
        <v>1377</v>
      </c>
      <c r="S319" s="15">
        <v>0</v>
      </c>
      <c r="T319" s="19" t="s">
        <v>39</v>
      </c>
      <c r="U319" s="15"/>
      <c r="V319" s="15" t="s">
        <v>39</v>
      </c>
      <c r="W319" s="21">
        <v>42874</v>
      </c>
      <c r="X319" s="21">
        <v>42874</v>
      </c>
      <c r="Y319" s="22">
        <v>0</v>
      </c>
      <c r="Z319" s="22">
        <v>0</v>
      </c>
      <c r="AA319" s="22">
        <v>0</v>
      </c>
      <c r="AB319" s="22">
        <v>0</v>
      </c>
      <c r="AC319" s="22">
        <v>0</v>
      </c>
      <c r="AD319" s="22">
        <v>0</v>
      </c>
      <c r="AE319" s="22">
        <v>0</v>
      </c>
      <c r="AF319" s="22">
        <v>0</v>
      </c>
      <c r="AG319" s="22">
        <v>0</v>
      </c>
      <c r="AH319" s="22">
        <v>0</v>
      </c>
      <c r="AI319" s="22">
        <v>0</v>
      </c>
      <c r="AJ319" s="22">
        <v>0</v>
      </c>
      <c r="AK319" s="22">
        <v>0</v>
      </c>
      <c r="AL319" s="22">
        <v>0</v>
      </c>
      <c r="AM319" s="22">
        <v>0</v>
      </c>
      <c r="AN319" s="22">
        <v>0</v>
      </c>
      <c r="AO319" s="22">
        <v>0</v>
      </c>
      <c r="AP319" s="22">
        <v>0</v>
      </c>
      <c r="AQ319" s="22">
        <v>0</v>
      </c>
      <c r="AR319" s="22">
        <v>0</v>
      </c>
      <c r="AS319" s="22">
        <v>0</v>
      </c>
      <c r="AT319" s="22">
        <v>0</v>
      </c>
      <c r="AU319" s="22">
        <v>0</v>
      </c>
      <c r="AV319" s="22">
        <v>0</v>
      </c>
      <c r="AW319" s="22">
        <v>0</v>
      </c>
      <c r="AX319" s="22"/>
      <c r="AY319" s="22">
        <f t="shared" si="10"/>
        <v>0</v>
      </c>
      <c r="AZ319" s="19" t="s">
        <v>1378</v>
      </c>
    </row>
    <row r="320" spans="1:52" s="14" customFormat="1" ht="15.75" thickBot="1">
      <c r="A320" s="19">
        <v>317</v>
      </c>
      <c r="B320" s="15" t="s">
        <v>373</v>
      </c>
      <c r="C320" s="15" t="s">
        <v>374</v>
      </c>
      <c r="D320" s="18" t="s">
        <v>1526</v>
      </c>
      <c r="E320" s="15" t="s">
        <v>64</v>
      </c>
      <c r="F320" s="15" t="s">
        <v>1185</v>
      </c>
      <c r="G320" s="19" t="s">
        <v>38</v>
      </c>
      <c r="H320" s="15" t="s">
        <v>31</v>
      </c>
      <c r="I320" s="15" t="s">
        <v>1379</v>
      </c>
      <c r="J320" s="15">
        <v>13.8</v>
      </c>
      <c r="K320" s="15">
        <v>1</v>
      </c>
      <c r="L320" s="15">
        <v>158</v>
      </c>
      <c r="M320" s="15">
        <v>158</v>
      </c>
      <c r="N320" s="19" t="s">
        <v>38</v>
      </c>
      <c r="O320" s="15" t="s">
        <v>39</v>
      </c>
      <c r="P320" s="19" t="s">
        <v>39</v>
      </c>
      <c r="Q320" s="15" t="s">
        <v>39</v>
      </c>
      <c r="R320" s="20" t="s">
        <v>39</v>
      </c>
      <c r="S320" s="15" t="s">
        <v>39</v>
      </c>
      <c r="T320" s="19" t="s">
        <v>39</v>
      </c>
      <c r="U320" s="15"/>
      <c r="V320" s="15" t="s">
        <v>39</v>
      </c>
      <c r="W320" s="21">
        <v>42874</v>
      </c>
      <c r="X320" s="21">
        <v>42874</v>
      </c>
      <c r="Y320" s="22">
        <v>0</v>
      </c>
      <c r="Z320" s="22">
        <v>0</v>
      </c>
      <c r="AA320" s="22">
        <v>0</v>
      </c>
      <c r="AB320" s="22">
        <v>581709.2892</v>
      </c>
      <c r="AC320" s="22">
        <v>0</v>
      </c>
      <c r="AD320" s="22">
        <v>0</v>
      </c>
      <c r="AE320" s="22">
        <v>0</v>
      </c>
      <c r="AF320" s="22">
        <v>0</v>
      </c>
      <c r="AG320" s="22">
        <v>0</v>
      </c>
      <c r="AH320" s="22">
        <v>0</v>
      </c>
      <c r="AI320" s="22">
        <v>0</v>
      </c>
      <c r="AJ320" s="22">
        <v>0</v>
      </c>
      <c r="AK320" s="22">
        <v>0</v>
      </c>
      <c r="AL320" s="22">
        <v>0</v>
      </c>
      <c r="AM320" s="22">
        <v>0</v>
      </c>
      <c r="AN320" s="22">
        <v>0</v>
      </c>
      <c r="AO320" s="22">
        <v>0</v>
      </c>
      <c r="AP320" s="22">
        <v>0</v>
      </c>
      <c r="AQ320" s="22">
        <v>0</v>
      </c>
      <c r="AR320" s="22">
        <v>0</v>
      </c>
      <c r="AS320" s="22">
        <v>0</v>
      </c>
      <c r="AT320" s="22">
        <v>0</v>
      </c>
      <c r="AU320" s="22">
        <v>0</v>
      </c>
      <c r="AV320" s="22">
        <v>0</v>
      </c>
      <c r="AW320" s="22">
        <v>0</v>
      </c>
      <c r="AX320" s="22"/>
      <c r="AY320" s="22">
        <f t="shared" si="10"/>
        <v>581709.2892</v>
      </c>
      <c r="AZ320" s="19" t="s">
        <v>39</v>
      </c>
    </row>
    <row r="321" spans="1:52" s="14" customFormat="1" ht="15.75" thickBot="1">
      <c r="A321" s="19">
        <v>318</v>
      </c>
      <c r="B321" s="15" t="s">
        <v>375</v>
      </c>
      <c r="C321" s="15" t="s">
        <v>374</v>
      </c>
      <c r="D321" s="18" t="s">
        <v>1582</v>
      </c>
      <c r="E321" s="15" t="s">
        <v>64</v>
      </c>
      <c r="F321" s="15" t="s">
        <v>1185</v>
      </c>
      <c r="G321" s="19" t="s">
        <v>38</v>
      </c>
      <c r="H321" s="15" t="s">
        <v>39</v>
      </c>
      <c r="I321" s="15" t="s">
        <v>39</v>
      </c>
      <c r="J321" s="15" t="s">
        <v>39</v>
      </c>
      <c r="K321" s="15" t="s">
        <v>39</v>
      </c>
      <c r="L321" s="15" t="s">
        <v>39</v>
      </c>
      <c r="M321" s="15" t="s">
        <v>39</v>
      </c>
      <c r="N321" s="19" t="s">
        <v>38</v>
      </c>
      <c r="O321" s="15" t="s">
        <v>29</v>
      </c>
      <c r="P321" s="19">
        <v>1</v>
      </c>
      <c r="Q321" s="15"/>
      <c r="R321" s="20" t="s">
        <v>39</v>
      </c>
      <c r="S321" s="15" t="s">
        <v>39</v>
      </c>
      <c r="T321" s="19" t="s">
        <v>39</v>
      </c>
      <c r="U321" s="15"/>
      <c r="V321" s="15" t="s">
        <v>39</v>
      </c>
      <c r="W321" s="21">
        <v>42874</v>
      </c>
      <c r="X321" s="21">
        <v>42874</v>
      </c>
      <c r="Y321" s="22">
        <v>0</v>
      </c>
      <c r="Z321" s="22">
        <v>0</v>
      </c>
      <c r="AA321" s="22">
        <v>0</v>
      </c>
      <c r="AB321" s="22">
        <v>48057.36</v>
      </c>
      <c r="AC321" s="22">
        <v>0</v>
      </c>
      <c r="AD321" s="22">
        <v>0</v>
      </c>
      <c r="AE321" s="22">
        <v>0</v>
      </c>
      <c r="AF321" s="22">
        <v>0</v>
      </c>
      <c r="AG321" s="22">
        <v>0</v>
      </c>
      <c r="AH321" s="22">
        <v>0</v>
      </c>
      <c r="AI321" s="22">
        <v>0</v>
      </c>
      <c r="AJ321" s="22">
        <v>0</v>
      </c>
      <c r="AK321" s="22">
        <v>0</v>
      </c>
      <c r="AL321" s="22">
        <v>0</v>
      </c>
      <c r="AM321" s="22">
        <v>0</v>
      </c>
      <c r="AN321" s="22">
        <v>0</v>
      </c>
      <c r="AO321" s="22">
        <v>0</v>
      </c>
      <c r="AP321" s="22">
        <v>0</v>
      </c>
      <c r="AQ321" s="22">
        <v>0</v>
      </c>
      <c r="AR321" s="22">
        <v>0</v>
      </c>
      <c r="AS321" s="22">
        <v>0</v>
      </c>
      <c r="AT321" s="22">
        <v>0</v>
      </c>
      <c r="AU321" s="22">
        <v>0</v>
      </c>
      <c r="AV321" s="22">
        <v>0</v>
      </c>
      <c r="AW321" s="22">
        <v>0</v>
      </c>
      <c r="AX321" s="22"/>
      <c r="AY321" s="22">
        <f t="shared" si="10"/>
        <v>48057.36</v>
      </c>
      <c r="AZ321" s="19" t="s">
        <v>1380</v>
      </c>
    </row>
    <row r="322" spans="1:52" s="14" customFormat="1" ht="15.75" thickBot="1">
      <c r="A322" s="19">
        <v>319</v>
      </c>
      <c r="B322" s="15" t="s">
        <v>376</v>
      </c>
      <c r="C322" s="15" t="s">
        <v>374</v>
      </c>
      <c r="D322" s="18" t="s">
        <v>1583</v>
      </c>
      <c r="E322" s="15" t="s">
        <v>64</v>
      </c>
      <c r="F322" s="15" t="s">
        <v>1185</v>
      </c>
      <c r="G322" s="19" t="s">
        <v>38</v>
      </c>
      <c r="H322" s="15" t="s">
        <v>39</v>
      </c>
      <c r="I322" s="15" t="s">
        <v>39</v>
      </c>
      <c r="J322" s="15" t="s">
        <v>39</v>
      </c>
      <c r="K322" s="15" t="s">
        <v>39</v>
      </c>
      <c r="L322" s="15" t="s">
        <v>39</v>
      </c>
      <c r="M322" s="15" t="s">
        <v>39</v>
      </c>
      <c r="N322" s="19" t="s">
        <v>38</v>
      </c>
      <c r="O322" s="15" t="s">
        <v>29</v>
      </c>
      <c r="P322" s="19">
        <v>1</v>
      </c>
      <c r="Q322" s="15"/>
      <c r="R322" s="20" t="s">
        <v>39</v>
      </c>
      <c r="S322" s="15" t="s">
        <v>39</v>
      </c>
      <c r="T322" s="19" t="s">
        <v>39</v>
      </c>
      <c r="U322" s="15"/>
      <c r="V322" s="15" t="s">
        <v>39</v>
      </c>
      <c r="W322" s="21">
        <v>42874</v>
      </c>
      <c r="X322" s="21">
        <v>42874</v>
      </c>
      <c r="Y322" s="22">
        <v>0</v>
      </c>
      <c r="Z322" s="22">
        <v>0</v>
      </c>
      <c r="AA322" s="22">
        <v>0</v>
      </c>
      <c r="AB322" s="22">
        <v>88871.952000000005</v>
      </c>
      <c r="AC322" s="22">
        <v>0</v>
      </c>
      <c r="AD322" s="22">
        <v>0</v>
      </c>
      <c r="AE322" s="22">
        <v>0</v>
      </c>
      <c r="AF322" s="22">
        <v>0</v>
      </c>
      <c r="AG322" s="22">
        <v>0</v>
      </c>
      <c r="AH322" s="22">
        <v>0</v>
      </c>
      <c r="AI322" s="22">
        <v>0</v>
      </c>
      <c r="AJ322" s="22">
        <v>0</v>
      </c>
      <c r="AK322" s="22">
        <v>0</v>
      </c>
      <c r="AL322" s="22">
        <v>0</v>
      </c>
      <c r="AM322" s="22">
        <v>0</v>
      </c>
      <c r="AN322" s="22">
        <v>0</v>
      </c>
      <c r="AO322" s="22">
        <v>0</v>
      </c>
      <c r="AP322" s="22">
        <v>0</v>
      </c>
      <c r="AQ322" s="22">
        <v>0</v>
      </c>
      <c r="AR322" s="22">
        <v>0</v>
      </c>
      <c r="AS322" s="22">
        <v>0</v>
      </c>
      <c r="AT322" s="22">
        <v>0</v>
      </c>
      <c r="AU322" s="22">
        <v>0</v>
      </c>
      <c r="AV322" s="22">
        <v>0</v>
      </c>
      <c r="AW322" s="22">
        <v>0</v>
      </c>
      <c r="AX322" s="22"/>
      <c r="AY322" s="22">
        <f t="shared" si="10"/>
        <v>88871.952000000005</v>
      </c>
      <c r="AZ322" s="19" t="s">
        <v>1381</v>
      </c>
    </row>
    <row r="323" spans="1:52" s="14" customFormat="1" ht="15.75" thickBot="1">
      <c r="A323" s="19">
        <v>320</v>
      </c>
      <c r="B323" s="15" t="s">
        <v>377</v>
      </c>
      <c r="C323" s="15" t="s">
        <v>374</v>
      </c>
      <c r="D323" s="18" t="s">
        <v>1584</v>
      </c>
      <c r="E323" s="15" t="s">
        <v>64</v>
      </c>
      <c r="F323" s="15" t="s">
        <v>1185</v>
      </c>
      <c r="G323" s="19" t="s">
        <v>38</v>
      </c>
      <c r="H323" s="15" t="s">
        <v>39</v>
      </c>
      <c r="I323" s="15" t="s">
        <v>39</v>
      </c>
      <c r="J323" s="15" t="s">
        <v>39</v>
      </c>
      <c r="K323" s="15" t="s">
        <v>39</v>
      </c>
      <c r="L323" s="15" t="s">
        <v>39</v>
      </c>
      <c r="M323" s="15" t="s">
        <v>39</v>
      </c>
      <c r="N323" s="19" t="s">
        <v>38</v>
      </c>
      <c r="O323" s="15" t="s">
        <v>29</v>
      </c>
      <c r="P323" s="19">
        <v>1</v>
      </c>
      <c r="Q323" s="15"/>
      <c r="R323" s="20" t="s">
        <v>39</v>
      </c>
      <c r="S323" s="15" t="s">
        <v>39</v>
      </c>
      <c r="T323" s="19" t="s">
        <v>39</v>
      </c>
      <c r="U323" s="15"/>
      <c r="V323" s="15" t="s">
        <v>39</v>
      </c>
      <c r="W323" s="21">
        <v>42874</v>
      </c>
      <c r="X323" s="21">
        <v>42874</v>
      </c>
      <c r="Y323" s="22">
        <v>0</v>
      </c>
      <c r="Z323" s="22">
        <v>0</v>
      </c>
      <c r="AA323" s="22">
        <v>0</v>
      </c>
      <c r="AB323" s="22">
        <v>47922.981599999999</v>
      </c>
      <c r="AC323" s="22">
        <v>0</v>
      </c>
      <c r="AD323" s="22">
        <v>0</v>
      </c>
      <c r="AE323" s="22">
        <v>0</v>
      </c>
      <c r="AF323" s="22">
        <v>0</v>
      </c>
      <c r="AG323" s="22">
        <v>0</v>
      </c>
      <c r="AH323" s="22">
        <v>0</v>
      </c>
      <c r="AI323" s="22">
        <v>0</v>
      </c>
      <c r="AJ323" s="22">
        <v>0</v>
      </c>
      <c r="AK323" s="22">
        <v>0</v>
      </c>
      <c r="AL323" s="22">
        <v>0</v>
      </c>
      <c r="AM323" s="22">
        <v>0</v>
      </c>
      <c r="AN323" s="22">
        <v>0</v>
      </c>
      <c r="AO323" s="22">
        <v>0</v>
      </c>
      <c r="AP323" s="22">
        <v>0</v>
      </c>
      <c r="AQ323" s="22">
        <v>0</v>
      </c>
      <c r="AR323" s="22">
        <v>0</v>
      </c>
      <c r="AS323" s="22">
        <v>0</v>
      </c>
      <c r="AT323" s="22">
        <v>0</v>
      </c>
      <c r="AU323" s="22">
        <v>0</v>
      </c>
      <c r="AV323" s="22">
        <v>0</v>
      </c>
      <c r="AW323" s="22">
        <v>0</v>
      </c>
      <c r="AX323" s="22"/>
      <c r="AY323" s="22">
        <f t="shared" si="10"/>
        <v>47922.981599999999</v>
      </c>
      <c r="AZ323" s="19" t="s">
        <v>1382</v>
      </c>
    </row>
    <row r="324" spans="1:52" s="14" customFormat="1" ht="15.75" thickBot="1">
      <c r="A324" s="19">
        <v>321</v>
      </c>
      <c r="B324" s="15" t="s">
        <v>378</v>
      </c>
      <c r="C324" s="15" t="s">
        <v>374</v>
      </c>
      <c r="D324" s="18" t="s">
        <v>1585</v>
      </c>
      <c r="E324" s="15" t="s">
        <v>64</v>
      </c>
      <c r="F324" s="15" t="s">
        <v>1185</v>
      </c>
      <c r="G324" s="19" t="s">
        <v>38</v>
      </c>
      <c r="H324" s="15" t="s">
        <v>39</v>
      </c>
      <c r="I324" s="15" t="s">
        <v>39</v>
      </c>
      <c r="J324" s="15" t="s">
        <v>39</v>
      </c>
      <c r="K324" s="15" t="s">
        <v>39</v>
      </c>
      <c r="L324" s="15" t="s">
        <v>39</v>
      </c>
      <c r="M324" s="15" t="s">
        <v>39</v>
      </c>
      <c r="N324" s="19" t="s">
        <v>38</v>
      </c>
      <c r="O324" s="15" t="s">
        <v>29</v>
      </c>
      <c r="P324" s="19">
        <v>1</v>
      </c>
      <c r="Q324" s="15"/>
      <c r="R324" s="20" t="s">
        <v>39</v>
      </c>
      <c r="S324" s="15" t="s">
        <v>39</v>
      </c>
      <c r="T324" s="19" t="s">
        <v>39</v>
      </c>
      <c r="U324" s="15"/>
      <c r="V324" s="15" t="s">
        <v>39</v>
      </c>
      <c r="W324" s="21">
        <v>42874</v>
      </c>
      <c r="X324" s="21">
        <v>42874</v>
      </c>
      <c r="Y324" s="22">
        <v>0</v>
      </c>
      <c r="Z324" s="22">
        <v>0</v>
      </c>
      <c r="AA324" s="22">
        <v>0</v>
      </c>
      <c r="AB324" s="22">
        <v>186750.67320000002</v>
      </c>
      <c r="AC324" s="22">
        <v>0</v>
      </c>
      <c r="AD324" s="22">
        <v>0</v>
      </c>
      <c r="AE324" s="22">
        <v>0</v>
      </c>
      <c r="AF324" s="22">
        <v>0</v>
      </c>
      <c r="AG324" s="22">
        <v>0</v>
      </c>
      <c r="AH324" s="22">
        <v>0</v>
      </c>
      <c r="AI324" s="22">
        <v>0</v>
      </c>
      <c r="AJ324" s="22">
        <v>0</v>
      </c>
      <c r="AK324" s="22">
        <v>0</v>
      </c>
      <c r="AL324" s="22">
        <v>0</v>
      </c>
      <c r="AM324" s="22">
        <v>0</v>
      </c>
      <c r="AN324" s="22">
        <v>0</v>
      </c>
      <c r="AO324" s="22">
        <v>0</v>
      </c>
      <c r="AP324" s="22">
        <v>0</v>
      </c>
      <c r="AQ324" s="22">
        <v>0</v>
      </c>
      <c r="AR324" s="22">
        <v>0</v>
      </c>
      <c r="AS324" s="22">
        <v>0</v>
      </c>
      <c r="AT324" s="22">
        <v>0</v>
      </c>
      <c r="AU324" s="22">
        <v>0</v>
      </c>
      <c r="AV324" s="22">
        <v>0</v>
      </c>
      <c r="AW324" s="22">
        <v>0</v>
      </c>
      <c r="AX324" s="22"/>
      <c r="AY324" s="22">
        <f t="shared" si="10"/>
        <v>186750.67320000002</v>
      </c>
      <c r="AZ324" s="19" t="s">
        <v>1383</v>
      </c>
    </row>
    <row r="325" spans="1:52" s="14" customFormat="1" ht="15.75" thickBot="1">
      <c r="A325" s="19">
        <v>322</v>
      </c>
      <c r="B325" s="15" t="s">
        <v>379</v>
      </c>
      <c r="C325" s="15" t="s">
        <v>374</v>
      </c>
      <c r="D325" s="18" t="s">
        <v>1586</v>
      </c>
      <c r="E325" s="15" t="s">
        <v>64</v>
      </c>
      <c r="F325" s="15" t="s">
        <v>1185</v>
      </c>
      <c r="G325" s="19" t="s">
        <v>38</v>
      </c>
      <c r="H325" s="15" t="s">
        <v>39</v>
      </c>
      <c r="I325" s="15" t="s">
        <v>39</v>
      </c>
      <c r="J325" s="15" t="s">
        <v>39</v>
      </c>
      <c r="K325" s="15" t="s">
        <v>39</v>
      </c>
      <c r="L325" s="15" t="s">
        <v>39</v>
      </c>
      <c r="M325" s="15" t="s">
        <v>39</v>
      </c>
      <c r="N325" s="19" t="s">
        <v>38</v>
      </c>
      <c r="O325" s="15" t="s">
        <v>29</v>
      </c>
      <c r="P325" s="19">
        <v>1</v>
      </c>
      <c r="Q325" s="15"/>
      <c r="R325" s="20" t="s">
        <v>39</v>
      </c>
      <c r="S325" s="15" t="s">
        <v>39</v>
      </c>
      <c r="T325" s="19" t="s">
        <v>39</v>
      </c>
      <c r="U325" s="15"/>
      <c r="V325" s="15" t="s">
        <v>39</v>
      </c>
      <c r="W325" s="21">
        <v>42874</v>
      </c>
      <c r="X325" s="21">
        <v>42874</v>
      </c>
      <c r="Y325" s="22">
        <v>0</v>
      </c>
      <c r="Z325" s="22">
        <v>0</v>
      </c>
      <c r="AA325" s="22">
        <v>0</v>
      </c>
      <c r="AB325" s="22">
        <v>70934.713199999998</v>
      </c>
      <c r="AC325" s="22">
        <v>0</v>
      </c>
      <c r="AD325" s="22">
        <v>0</v>
      </c>
      <c r="AE325" s="22">
        <v>0</v>
      </c>
      <c r="AF325" s="22">
        <v>0</v>
      </c>
      <c r="AG325" s="22">
        <v>0</v>
      </c>
      <c r="AH325" s="22">
        <v>0</v>
      </c>
      <c r="AI325" s="22">
        <v>0</v>
      </c>
      <c r="AJ325" s="22">
        <v>0</v>
      </c>
      <c r="AK325" s="22">
        <v>0</v>
      </c>
      <c r="AL325" s="22">
        <v>0</v>
      </c>
      <c r="AM325" s="22">
        <v>0</v>
      </c>
      <c r="AN325" s="22">
        <v>0</v>
      </c>
      <c r="AO325" s="22">
        <v>0</v>
      </c>
      <c r="AP325" s="22">
        <v>0</v>
      </c>
      <c r="AQ325" s="22">
        <v>0</v>
      </c>
      <c r="AR325" s="22">
        <v>0</v>
      </c>
      <c r="AS325" s="22">
        <v>0</v>
      </c>
      <c r="AT325" s="22">
        <v>0</v>
      </c>
      <c r="AU325" s="22">
        <v>0</v>
      </c>
      <c r="AV325" s="22">
        <v>0</v>
      </c>
      <c r="AW325" s="22">
        <v>0</v>
      </c>
      <c r="AX325" s="22"/>
      <c r="AY325" s="22">
        <f t="shared" si="10"/>
        <v>70934.713199999998</v>
      </c>
      <c r="AZ325" s="19" t="s">
        <v>1384</v>
      </c>
    </row>
    <row r="326" spans="1:52" s="14" customFormat="1" ht="15.75" thickBot="1">
      <c r="A326" s="19">
        <v>323</v>
      </c>
      <c r="B326" s="15" t="s">
        <v>380</v>
      </c>
      <c r="C326" s="15" t="s">
        <v>374</v>
      </c>
      <c r="D326" s="18" t="s">
        <v>1587</v>
      </c>
      <c r="E326" s="15" t="s">
        <v>64</v>
      </c>
      <c r="F326" s="15" t="s">
        <v>1185</v>
      </c>
      <c r="G326" s="19" t="s">
        <v>38</v>
      </c>
      <c r="H326" s="15" t="s">
        <v>39</v>
      </c>
      <c r="I326" s="15" t="s">
        <v>39</v>
      </c>
      <c r="J326" s="15" t="s">
        <v>39</v>
      </c>
      <c r="K326" s="15" t="s">
        <v>39</v>
      </c>
      <c r="L326" s="15" t="s">
        <v>39</v>
      </c>
      <c r="M326" s="15" t="s">
        <v>39</v>
      </c>
      <c r="N326" s="19" t="s">
        <v>38</v>
      </c>
      <c r="O326" s="15" t="s">
        <v>29</v>
      </c>
      <c r="P326" s="19">
        <v>1</v>
      </c>
      <c r="Q326" s="15"/>
      <c r="R326" s="20" t="s">
        <v>39</v>
      </c>
      <c r="S326" s="15" t="s">
        <v>39</v>
      </c>
      <c r="T326" s="19" t="s">
        <v>39</v>
      </c>
      <c r="U326" s="15"/>
      <c r="V326" s="15" t="s">
        <v>39</v>
      </c>
      <c r="W326" s="21">
        <v>42874</v>
      </c>
      <c r="X326" s="21">
        <v>42874</v>
      </c>
      <c r="Y326" s="22">
        <v>0</v>
      </c>
      <c r="Z326" s="22">
        <v>0</v>
      </c>
      <c r="AA326" s="22">
        <v>0</v>
      </c>
      <c r="AB326" s="22">
        <v>76440.811199999996</v>
      </c>
      <c r="AC326" s="22">
        <v>0</v>
      </c>
      <c r="AD326" s="22">
        <v>0</v>
      </c>
      <c r="AE326" s="22">
        <v>0</v>
      </c>
      <c r="AF326" s="22">
        <v>0</v>
      </c>
      <c r="AG326" s="22">
        <v>0</v>
      </c>
      <c r="AH326" s="22">
        <v>0</v>
      </c>
      <c r="AI326" s="22">
        <v>0</v>
      </c>
      <c r="AJ326" s="22">
        <v>0</v>
      </c>
      <c r="AK326" s="22">
        <v>0</v>
      </c>
      <c r="AL326" s="22">
        <v>0</v>
      </c>
      <c r="AM326" s="22">
        <v>0</v>
      </c>
      <c r="AN326" s="22">
        <v>0</v>
      </c>
      <c r="AO326" s="22">
        <v>0</v>
      </c>
      <c r="AP326" s="22">
        <v>0</v>
      </c>
      <c r="AQ326" s="22">
        <v>0</v>
      </c>
      <c r="AR326" s="22">
        <v>0</v>
      </c>
      <c r="AS326" s="22">
        <v>0</v>
      </c>
      <c r="AT326" s="22">
        <v>0</v>
      </c>
      <c r="AU326" s="22">
        <v>0</v>
      </c>
      <c r="AV326" s="22">
        <v>0</v>
      </c>
      <c r="AW326" s="22">
        <v>0</v>
      </c>
      <c r="AX326" s="22"/>
      <c r="AY326" s="22">
        <f t="shared" si="10"/>
        <v>76440.811199999996</v>
      </c>
      <c r="AZ326" s="19" t="s">
        <v>1385</v>
      </c>
    </row>
    <row r="327" spans="1:52" s="14" customFormat="1" ht="15.75" thickBot="1">
      <c r="A327" s="19">
        <v>324</v>
      </c>
      <c r="B327" s="15" t="s">
        <v>358</v>
      </c>
      <c r="C327" s="15" t="s">
        <v>158</v>
      </c>
      <c r="D327" s="18" t="s">
        <v>1179</v>
      </c>
      <c r="E327" s="15" t="s">
        <v>64</v>
      </c>
      <c r="F327" s="15" t="s">
        <v>1185</v>
      </c>
      <c r="G327" s="19" t="s">
        <v>38</v>
      </c>
      <c r="H327" s="15" t="s">
        <v>39</v>
      </c>
      <c r="I327" s="15" t="s">
        <v>39</v>
      </c>
      <c r="J327" s="15" t="s">
        <v>39</v>
      </c>
      <c r="K327" s="15" t="s">
        <v>39</v>
      </c>
      <c r="L327" s="15" t="s">
        <v>39</v>
      </c>
      <c r="M327" s="15" t="s">
        <v>39</v>
      </c>
      <c r="N327" s="19" t="s">
        <v>38</v>
      </c>
      <c r="O327" s="15" t="s">
        <v>28</v>
      </c>
      <c r="P327" s="19">
        <v>1</v>
      </c>
      <c r="Q327" s="15">
        <v>20</v>
      </c>
      <c r="R327" s="20" t="s">
        <v>1267</v>
      </c>
      <c r="S327" s="15">
        <v>5</v>
      </c>
      <c r="T327" s="19" t="s">
        <v>39</v>
      </c>
      <c r="U327" s="15"/>
      <c r="V327" s="15" t="s">
        <v>39</v>
      </c>
      <c r="W327" s="21">
        <v>42705</v>
      </c>
      <c r="X327" s="21">
        <v>42705</v>
      </c>
      <c r="Y327" s="22">
        <v>0</v>
      </c>
      <c r="Z327" s="22">
        <v>11728.501200000001</v>
      </c>
      <c r="AA327" s="22">
        <v>44352.8436</v>
      </c>
      <c r="AB327" s="22">
        <v>0</v>
      </c>
      <c r="AC327" s="22">
        <v>0</v>
      </c>
      <c r="AD327" s="22">
        <v>0</v>
      </c>
      <c r="AE327" s="22">
        <v>0</v>
      </c>
      <c r="AF327" s="22">
        <v>0</v>
      </c>
      <c r="AG327" s="22">
        <v>0</v>
      </c>
      <c r="AH327" s="22">
        <v>0</v>
      </c>
      <c r="AI327" s="22">
        <v>0</v>
      </c>
      <c r="AJ327" s="22">
        <v>0</v>
      </c>
      <c r="AK327" s="22">
        <v>0</v>
      </c>
      <c r="AL327" s="22">
        <v>0</v>
      </c>
      <c r="AM327" s="22">
        <v>0</v>
      </c>
      <c r="AN327" s="22">
        <v>0</v>
      </c>
      <c r="AO327" s="22">
        <v>0</v>
      </c>
      <c r="AP327" s="22">
        <v>0</v>
      </c>
      <c r="AQ327" s="22">
        <v>0</v>
      </c>
      <c r="AR327" s="22">
        <v>0</v>
      </c>
      <c r="AS327" s="22">
        <v>0</v>
      </c>
      <c r="AT327" s="22">
        <v>0</v>
      </c>
      <c r="AU327" s="22">
        <v>0</v>
      </c>
      <c r="AV327" s="22">
        <v>0</v>
      </c>
      <c r="AW327" s="22">
        <v>0</v>
      </c>
      <c r="AX327" s="22"/>
      <c r="AY327" s="22">
        <f t="shared" si="10"/>
        <v>56081.344799999999</v>
      </c>
      <c r="AZ327" s="19" t="s">
        <v>1577</v>
      </c>
    </row>
    <row r="328" spans="1:52" s="14" customFormat="1" ht="15.75" thickBot="1">
      <c r="A328" s="19">
        <v>325</v>
      </c>
      <c r="B328" s="15" t="s">
        <v>358</v>
      </c>
      <c r="C328" s="15" t="s">
        <v>158</v>
      </c>
      <c r="D328" s="18" t="s">
        <v>2042</v>
      </c>
      <c r="E328" s="15" t="s">
        <v>64</v>
      </c>
      <c r="F328" s="15" t="s">
        <v>1185</v>
      </c>
      <c r="G328" s="19" t="s">
        <v>38</v>
      </c>
      <c r="H328" s="15" t="s">
        <v>39</v>
      </c>
      <c r="I328" s="15" t="s">
        <v>39</v>
      </c>
      <c r="J328" s="15" t="s">
        <v>39</v>
      </c>
      <c r="K328" s="15" t="s">
        <v>39</v>
      </c>
      <c r="L328" s="15" t="s">
        <v>39</v>
      </c>
      <c r="M328" s="15" t="s">
        <v>39</v>
      </c>
      <c r="N328" s="19" t="s">
        <v>38</v>
      </c>
      <c r="O328" s="15" t="s">
        <v>39</v>
      </c>
      <c r="P328" s="19" t="s">
        <v>39</v>
      </c>
      <c r="Q328" s="15" t="s">
        <v>39</v>
      </c>
      <c r="R328" s="20" t="s">
        <v>39</v>
      </c>
      <c r="S328" s="15" t="s">
        <v>39</v>
      </c>
      <c r="T328" s="19" t="s">
        <v>25</v>
      </c>
      <c r="U328" s="15">
        <v>13.8</v>
      </c>
      <c r="V328" s="15">
        <v>1.2</v>
      </c>
      <c r="W328" s="21">
        <v>42705</v>
      </c>
      <c r="X328" s="21">
        <v>42705</v>
      </c>
      <c r="Y328" s="22">
        <v>0</v>
      </c>
      <c r="Z328" s="22">
        <v>407.69040000000001</v>
      </c>
      <c r="AA328" s="22">
        <v>3354.9048000000003</v>
      </c>
      <c r="AB328" s="22">
        <v>0</v>
      </c>
      <c r="AC328" s="22">
        <v>0</v>
      </c>
      <c r="AD328" s="22">
        <v>0</v>
      </c>
      <c r="AE328" s="22">
        <v>0</v>
      </c>
      <c r="AF328" s="22">
        <v>0</v>
      </c>
      <c r="AG328" s="22">
        <v>0</v>
      </c>
      <c r="AH328" s="22">
        <v>0</v>
      </c>
      <c r="AI328" s="22">
        <v>0</v>
      </c>
      <c r="AJ328" s="22">
        <v>0</v>
      </c>
      <c r="AK328" s="22">
        <v>0</v>
      </c>
      <c r="AL328" s="22">
        <v>0</v>
      </c>
      <c r="AM328" s="22">
        <v>0</v>
      </c>
      <c r="AN328" s="22">
        <v>0</v>
      </c>
      <c r="AO328" s="22">
        <v>0</v>
      </c>
      <c r="AP328" s="22">
        <v>0</v>
      </c>
      <c r="AQ328" s="22">
        <v>0</v>
      </c>
      <c r="AR328" s="22">
        <v>0</v>
      </c>
      <c r="AS328" s="22">
        <v>0</v>
      </c>
      <c r="AT328" s="22">
        <v>0</v>
      </c>
      <c r="AU328" s="22">
        <v>0</v>
      </c>
      <c r="AV328" s="22">
        <v>0</v>
      </c>
      <c r="AW328" s="22">
        <v>0</v>
      </c>
      <c r="AX328" s="22"/>
      <c r="AY328" s="22">
        <f t="shared" si="10"/>
        <v>3762.5952000000002</v>
      </c>
      <c r="AZ328" s="19" t="s">
        <v>39</v>
      </c>
    </row>
    <row r="329" spans="1:52" s="14" customFormat="1" ht="15.75" thickBot="1">
      <c r="A329" s="19">
        <v>326</v>
      </c>
      <c r="B329" s="15" t="s">
        <v>358</v>
      </c>
      <c r="C329" s="15" t="s">
        <v>158</v>
      </c>
      <c r="D329" s="18" t="s">
        <v>2156</v>
      </c>
      <c r="E329" s="15" t="s">
        <v>64</v>
      </c>
      <c r="F329" s="15" t="s">
        <v>1185</v>
      </c>
      <c r="G329" s="19" t="s">
        <v>38</v>
      </c>
      <c r="H329" s="15" t="s">
        <v>31</v>
      </c>
      <c r="I329" s="15" t="s">
        <v>1268</v>
      </c>
      <c r="J329" s="15">
        <v>115</v>
      </c>
      <c r="K329" s="15">
        <v>2</v>
      </c>
      <c r="L329" s="15">
        <v>0.2</v>
      </c>
      <c r="M329" s="15">
        <v>0.4</v>
      </c>
      <c r="N329" s="19" t="s">
        <v>38</v>
      </c>
      <c r="O329" s="15" t="s">
        <v>39</v>
      </c>
      <c r="P329" s="19" t="s">
        <v>39</v>
      </c>
      <c r="Q329" s="15" t="s">
        <v>39</v>
      </c>
      <c r="R329" s="20" t="s">
        <v>39</v>
      </c>
      <c r="S329" s="15" t="s">
        <v>39</v>
      </c>
      <c r="T329" s="19" t="s">
        <v>39</v>
      </c>
      <c r="U329" s="15"/>
      <c r="V329" s="15" t="s">
        <v>39</v>
      </c>
      <c r="W329" s="21">
        <v>42705</v>
      </c>
      <c r="X329" s="21">
        <v>42705</v>
      </c>
      <c r="Y329" s="22">
        <v>0</v>
      </c>
      <c r="Z329" s="22">
        <v>6.8328000000000007</v>
      </c>
      <c r="AA329" s="22">
        <v>351.88920000000002</v>
      </c>
      <c r="AB329" s="22">
        <v>0</v>
      </c>
      <c r="AC329" s="22">
        <v>0</v>
      </c>
      <c r="AD329" s="22">
        <v>0</v>
      </c>
      <c r="AE329" s="22">
        <v>0</v>
      </c>
      <c r="AF329" s="22">
        <v>0</v>
      </c>
      <c r="AG329" s="22">
        <v>0</v>
      </c>
      <c r="AH329" s="22">
        <v>0</v>
      </c>
      <c r="AI329" s="22">
        <v>0</v>
      </c>
      <c r="AJ329" s="22">
        <v>0</v>
      </c>
      <c r="AK329" s="22">
        <v>0</v>
      </c>
      <c r="AL329" s="22">
        <v>0</v>
      </c>
      <c r="AM329" s="22">
        <v>0</v>
      </c>
      <c r="AN329" s="22">
        <v>0</v>
      </c>
      <c r="AO329" s="22">
        <v>0</v>
      </c>
      <c r="AP329" s="22">
        <v>0</v>
      </c>
      <c r="AQ329" s="22">
        <v>0</v>
      </c>
      <c r="AR329" s="22">
        <v>0</v>
      </c>
      <c r="AS329" s="22">
        <v>0</v>
      </c>
      <c r="AT329" s="22">
        <v>0</v>
      </c>
      <c r="AU329" s="22">
        <v>0</v>
      </c>
      <c r="AV329" s="22">
        <v>0</v>
      </c>
      <c r="AW329" s="22">
        <v>0</v>
      </c>
      <c r="AX329" s="22"/>
      <c r="AY329" s="22">
        <f t="shared" si="10"/>
        <v>358.72200000000004</v>
      </c>
      <c r="AZ329" s="19" t="s">
        <v>1386</v>
      </c>
    </row>
    <row r="330" spans="1:52" s="14" customFormat="1" ht="15.75" thickBot="1">
      <c r="A330" s="19">
        <v>327</v>
      </c>
      <c r="B330" s="15" t="s">
        <v>367</v>
      </c>
      <c r="C330" s="15">
        <v>2020</v>
      </c>
      <c r="D330" s="18" t="s">
        <v>1578</v>
      </c>
      <c r="E330" s="15" t="s">
        <v>64</v>
      </c>
      <c r="F330" s="15" t="s">
        <v>1185</v>
      </c>
      <c r="G330" s="19" t="s">
        <v>38</v>
      </c>
      <c r="H330" s="15" t="s">
        <v>31</v>
      </c>
      <c r="I330" s="15" t="s">
        <v>1338</v>
      </c>
      <c r="J330" s="15">
        <v>13.8</v>
      </c>
      <c r="K330" s="15">
        <v>1</v>
      </c>
      <c r="L330" s="15">
        <v>12.4</v>
      </c>
      <c r="M330" s="15">
        <v>12.4</v>
      </c>
      <c r="N330" s="19" t="s">
        <v>38</v>
      </c>
      <c r="O330" s="15" t="s">
        <v>39</v>
      </c>
      <c r="P330" s="19" t="s">
        <v>39</v>
      </c>
      <c r="Q330" s="15" t="s">
        <v>39</v>
      </c>
      <c r="R330" s="20" t="s">
        <v>39</v>
      </c>
      <c r="S330" s="15" t="s">
        <v>39</v>
      </c>
      <c r="T330" s="19" t="s">
        <v>39</v>
      </c>
      <c r="U330" s="15"/>
      <c r="V330" s="15" t="s">
        <v>39</v>
      </c>
      <c r="W330" s="21">
        <v>43070</v>
      </c>
      <c r="X330" s="21">
        <v>43070</v>
      </c>
      <c r="Y330" s="22">
        <v>0</v>
      </c>
      <c r="Z330" s="22">
        <v>0</v>
      </c>
      <c r="AA330" s="22">
        <v>0</v>
      </c>
      <c r="AB330" s="22">
        <v>3599.7467999999999</v>
      </c>
      <c r="AC330" s="22">
        <v>0</v>
      </c>
      <c r="AD330" s="22">
        <v>0</v>
      </c>
      <c r="AE330" s="22">
        <v>0</v>
      </c>
      <c r="AF330" s="22">
        <v>0</v>
      </c>
      <c r="AG330" s="22">
        <v>0</v>
      </c>
      <c r="AH330" s="22">
        <v>0</v>
      </c>
      <c r="AI330" s="22">
        <v>0</v>
      </c>
      <c r="AJ330" s="22">
        <v>0</v>
      </c>
      <c r="AK330" s="22">
        <v>0</v>
      </c>
      <c r="AL330" s="22">
        <v>0</v>
      </c>
      <c r="AM330" s="22">
        <v>0</v>
      </c>
      <c r="AN330" s="22">
        <v>0</v>
      </c>
      <c r="AO330" s="22">
        <v>0</v>
      </c>
      <c r="AP330" s="22">
        <v>0</v>
      </c>
      <c r="AQ330" s="22">
        <v>0</v>
      </c>
      <c r="AR330" s="22">
        <v>0</v>
      </c>
      <c r="AS330" s="22">
        <v>0</v>
      </c>
      <c r="AT330" s="22">
        <v>0</v>
      </c>
      <c r="AU330" s="22">
        <v>0</v>
      </c>
      <c r="AV330" s="22">
        <v>0</v>
      </c>
      <c r="AW330" s="22">
        <v>0</v>
      </c>
      <c r="AX330" s="22"/>
      <c r="AY330" s="22">
        <f t="shared" si="10"/>
        <v>3599.7467999999999</v>
      </c>
      <c r="AZ330" s="19" t="s">
        <v>1387</v>
      </c>
    </row>
    <row r="331" spans="1:52" s="14" customFormat="1" ht="15.75" thickBot="1">
      <c r="A331" s="19">
        <v>328</v>
      </c>
      <c r="B331" s="15" t="s">
        <v>368</v>
      </c>
      <c r="C331" s="15">
        <v>2020</v>
      </c>
      <c r="D331" s="18" t="s">
        <v>1579</v>
      </c>
      <c r="E331" s="15" t="s">
        <v>64</v>
      </c>
      <c r="F331" s="15" t="s">
        <v>1185</v>
      </c>
      <c r="G331" s="19" t="s">
        <v>38</v>
      </c>
      <c r="H331" s="15" t="s">
        <v>31</v>
      </c>
      <c r="I331" s="15" t="s">
        <v>1388</v>
      </c>
      <c r="J331" s="15">
        <v>13.8</v>
      </c>
      <c r="K331" s="15">
        <v>1</v>
      </c>
      <c r="L331" s="15">
        <v>75.8</v>
      </c>
      <c r="M331" s="15">
        <v>75.8</v>
      </c>
      <c r="N331" s="19" t="s">
        <v>38</v>
      </c>
      <c r="O331" s="15" t="s">
        <v>39</v>
      </c>
      <c r="P331" s="19" t="s">
        <v>39</v>
      </c>
      <c r="Q331" s="15" t="s">
        <v>39</v>
      </c>
      <c r="R331" s="20" t="s">
        <v>39</v>
      </c>
      <c r="S331" s="15" t="s">
        <v>39</v>
      </c>
      <c r="T331" s="19" t="s">
        <v>39</v>
      </c>
      <c r="U331" s="15"/>
      <c r="V331" s="15" t="s">
        <v>39</v>
      </c>
      <c r="W331" s="21">
        <v>43070</v>
      </c>
      <c r="X331" s="21">
        <v>43070</v>
      </c>
      <c r="Y331" s="22">
        <v>0</v>
      </c>
      <c r="Z331" s="22">
        <v>0</v>
      </c>
      <c r="AA331" s="22">
        <v>0</v>
      </c>
      <c r="AB331" s="22">
        <v>13002.8184</v>
      </c>
      <c r="AC331" s="22">
        <v>0</v>
      </c>
      <c r="AD331" s="22">
        <v>0</v>
      </c>
      <c r="AE331" s="22">
        <v>0</v>
      </c>
      <c r="AF331" s="22">
        <v>0</v>
      </c>
      <c r="AG331" s="22">
        <v>0</v>
      </c>
      <c r="AH331" s="22">
        <v>0</v>
      </c>
      <c r="AI331" s="22">
        <v>0</v>
      </c>
      <c r="AJ331" s="22">
        <v>0</v>
      </c>
      <c r="AK331" s="22">
        <v>0</v>
      </c>
      <c r="AL331" s="22">
        <v>0</v>
      </c>
      <c r="AM331" s="22">
        <v>0</v>
      </c>
      <c r="AN331" s="22">
        <v>0</v>
      </c>
      <c r="AO331" s="22">
        <v>0</v>
      </c>
      <c r="AP331" s="22">
        <v>0</v>
      </c>
      <c r="AQ331" s="22">
        <v>0</v>
      </c>
      <c r="AR331" s="22">
        <v>0</v>
      </c>
      <c r="AS331" s="22">
        <v>0</v>
      </c>
      <c r="AT331" s="22">
        <v>0</v>
      </c>
      <c r="AU331" s="22">
        <v>0</v>
      </c>
      <c r="AV331" s="22">
        <v>0</v>
      </c>
      <c r="AW331" s="22">
        <v>0</v>
      </c>
      <c r="AX331" s="22"/>
      <c r="AY331" s="22">
        <f t="shared" si="10"/>
        <v>13002.8184</v>
      </c>
      <c r="AZ331" s="19" t="s">
        <v>1389</v>
      </c>
    </row>
    <row r="332" spans="1:52" s="14" customFormat="1" ht="15.75" thickBot="1">
      <c r="A332" s="19">
        <v>329</v>
      </c>
      <c r="B332" s="15" t="s">
        <v>369</v>
      </c>
      <c r="C332" s="15">
        <v>2020</v>
      </c>
      <c r="D332" s="18" t="s">
        <v>1588</v>
      </c>
      <c r="E332" s="15" t="s">
        <v>64</v>
      </c>
      <c r="F332" s="15" t="s">
        <v>1185</v>
      </c>
      <c r="G332" s="19" t="s">
        <v>38</v>
      </c>
      <c r="H332" s="15" t="s">
        <v>31</v>
      </c>
      <c r="I332" s="15" t="s">
        <v>1388</v>
      </c>
      <c r="J332" s="15">
        <v>13.8</v>
      </c>
      <c r="K332" s="15">
        <v>1</v>
      </c>
      <c r="L332" s="15">
        <v>45.1</v>
      </c>
      <c r="M332" s="15">
        <v>45.1</v>
      </c>
      <c r="N332" s="19" t="s">
        <v>38</v>
      </c>
      <c r="O332" s="15" t="s">
        <v>39</v>
      </c>
      <c r="P332" s="19" t="s">
        <v>39</v>
      </c>
      <c r="Q332" s="15" t="s">
        <v>39</v>
      </c>
      <c r="R332" s="20" t="s">
        <v>39</v>
      </c>
      <c r="S332" s="15" t="s">
        <v>39</v>
      </c>
      <c r="T332" s="19" t="s">
        <v>39</v>
      </c>
      <c r="U332" s="15"/>
      <c r="V332" s="15" t="s">
        <v>39</v>
      </c>
      <c r="W332" s="21">
        <v>43070</v>
      </c>
      <c r="X332" s="21">
        <v>43070</v>
      </c>
      <c r="Y332" s="22">
        <v>0</v>
      </c>
      <c r="Z332" s="22">
        <v>0</v>
      </c>
      <c r="AA332" s="22">
        <v>0</v>
      </c>
      <c r="AB332" s="22">
        <v>15683.553600000001</v>
      </c>
      <c r="AC332" s="22">
        <v>0</v>
      </c>
      <c r="AD332" s="22">
        <v>0</v>
      </c>
      <c r="AE332" s="22">
        <v>0</v>
      </c>
      <c r="AF332" s="22">
        <v>0</v>
      </c>
      <c r="AG332" s="22">
        <v>0</v>
      </c>
      <c r="AH332" s="22">
        <v>0</v>
      </c>
      <c r="AI332" s="22">
        <v>0</v>
      </c>
      <c r="AJ332" s="22">
        <v>0</v>
      </c>
      <c r="AK332" s="22">
        <v>0</v>
      </c>
      <c r="AL332" s="22">
        <v>0</v>
      </c>
      <c r="AM332" s="22">
        <v>0</v>
      </c>
      <c r="AN332" s="22">
        <v>0</v>
      </c>
      <c r="AO332" s="22">
        <v>0</v>
      </c>
      <c r="AP332" s="22">
        <v>0</v>
      </c>
      <c r="AQ332" s="22">
        <v>0</v>
      </c>
      <c r="AR332" s="22">
        <v>0</v>
      </c>
      <c r="AS332" s="22">
        <v>0</v>
      </c>
      <c r="AT332" s="22">
        <v>0</v>
      </c>
      <c r="AU332" s="22">
        <v>0</v>
      </c>
      <c r="AV332" s="22">
        <v>0</v>
      </c>
      <c r="AW332" s="22">
        <v>0</v>
      </c>
      <c r="AX332" s="22"/>
      <c r="AY332" s="22">
        <f t="shared" si="10"/>
        <v>15683.553600000001</v>
      </c>
      <c r="AZ332" s="19" t="s">
        <v>1390</v>
      </c>
    </row>
    <row r="333" spans="1:52" s="14" customFormat="1" ht="15.75" thickBot="1">
      <c r="A333" s="19">
        <v>330</v>
      </c>
      <c r="B333" s="15" t="s">
        <v>370</v>
      </c>
      <c r="C333" s="15">
        <v>2020</v>
      </c>
      <c r="D333" s="18" t="s">
        <v>756</v>
      </c>
      <c r="E333" s="15" t="s">
        <v>64</v>
      </c>
      <c r="F333" s="15" t="s">
        <v>1185</v>
      </c>
      <c r="G333" s="19" t="s">
        <v>38</v>
      </c>
      <c r="H333" s="15" t="s">
        <v>31</v>
      </c>
      <c r="I333" s="15" t="s">
        <v>1338</v>
      </c>
      <c r="J333" s="15">
        <v>13.8</v>
      </c>
      <c r="K333" s="15">
        <v>1</v>
      </c>
      <c r="L333" s="15">
        <v>11</v>
      </c>
      <c r="M333" s="15">
        <v>11</v>
      </c>
      <c r="N333" s="19" t="s">
        <v>38</v>
      </c>
      <c r="O333" s="15" t="s">
        <v>39</v>
      </c>
      <c r="P333" s="19" t="s">
        <v>39</v>
      </c>
      <c r="Q333" s="15" t="s">
        <v>39</v>
      </c>
      <c r="R333" s="20" t="s">
        <v>39</v>
      </c>
      <c r="S333" s="15" t="s">
        <v>39</v>
      </c>
      <c r="T333" s="19" t="s">
        <v>39</v>
      </c>
      <c r="U333" s="15"/>
      <c r="V333" s="15" t="s">
        <v>39</v>
      </c>
      <c r="W333" s="21">
        <v>43070</v>
      </c>
      <c r="X333" s="21">
        <v>43070</v>
      </c>
      <c r="Y333" s="22">
        <v>0</v>
      </c>
      <c r="Z333" s="22">
        <v>0</v>
      </c>
      <c r="AA333" s="22">
        <v>0</v>
      </c>
      <c r="AB333" s="22">
        <v>3351.4884000000002</v>
      </c>
      <c r="AC333" s="22">
        <v>0</v>
      </c>
      <c r="AD333" s="22">
        <v>0</v>
      </c>
      <c r="AE333" s="22">
        <v>0</v>
      </c>
      <c r="AF333" s="22">
        <v>0</v>
      </c>
      <c r="AG333" s="22">
        <v>0</v>
      </c>
      <c r="AH333" s="22">
        <v>0</v>
      </c>
      <c r="AI333" s="22">
        <v>0</v>
      </c>
      <c r="AJ333" s="22">
        <v>0</v>
      </c>
      <c r="AK333" s="22">
        <v>0</v>
      </c>
      <c r="AL333" s="22">
        <v>0</v>
      </c>
      <c r="AM333" s="22">
        <v>0</v>
      </c>
      <c r="AN333" s="22">
        <v>0</v>
      </c>
      <c r="AO333" s="22">
        <v>0</v>
      </c>
      <c r="AP333" s="22">
        <v>0</v>
      </c>
      <c r="AQ333" s="22">
        <v>0</v>
      </c>
      <c r="AR333" s="22">
        <v>0</v>
      </c>
      <c r="AS333" s="22">
        <v>0</v>
      </c>
      <c r="AT333" s="22">
        <v>0</v>
      </c>
      <c r="AU333" s="22">
        <v>0</v>
      </c>
      <c r="AV333" s="22">
        <v>0</v>
      </c>
      <c r="AW333" s="22">
        <v>0</v>
      </c>
      <c r="AX333" s="22"/>
      <c r="AY333" s="22">
        <f t="shared" si="10"/>
        <v>3351.4884000000002</v>
      </c>
      <c r="AZ333" s="19" t="s">
        <v>1391</v>
      </c>
    </row>
    <row r="334" spans="1:52" s="14" customFormat="1" ht="15.75" thickBot="1">
      <c r="A334" s="19">
        <v>331</v>
      </c>
      <c r="B334" s="15" t="s">
        <v>204</v>
      </c>
      <c r="C334" s="15" t="s">
        <v>36</v>
      </c>
      <c r="D334" s="18" t="s">
        <v>1482</v>
      </c>
      <c r="E334" s="15" t="s">
        <v>64</v>
      </c>
      <c r="F334" s="15" t="s">
        <v>1185</v>
      </c>
      <c r="G334" s="19" t="s">
        <v>38</v>
      </c>
      <c r="H334" s="15" t="s">
        <v>31</v>
      </c>
      <c r="I334" s="15" t="s">
        <v>1268</v>
      </c>
      <c r="J334" s="15">
        <v>85</v>
      </c>
      <c r="K334" s="15">
        <v>1</v>
      </c>
      <c r="L334" s="15">
        <v>30.3</v>
      </c>
      <c r="M334" s="15">
        <v>30.3</v>
      </c>
      <c r="N334" s="19" t="s">
        <v>38</v>
      </c>
      <c r="O334" s="15" t="s">
        <v>39</v>
      </c>
      <c r="P334" s="19" t="s">
        <v>39</v>
      </c>
      <c r="Q334" s="15" t="s">
        <v>39</v>
      </c>
      <c r="R334" s="20" t="s">
        <v>39</v>
      </c>
      <c r="S334" s="15" t="s">
        <v>39</v>
      </c>
      <c r="T334" s="19" t="s">
        <v>39</v>
      </c>
      <c r="U334" s="15"/>
      <c r="V334" s="15" t="s">
        <v>39</v>
      </c>
      <c r="W334" s="21">
        <v>42705</v>
      </c>
      <c r="X334" s="21">
        <v>43435</v>
      </c>
      <c r="Y334" s="22">
        <v>0</v>
      </c>
      <c r="Z334" s="22">
        <v>0</v>
      </c>
      <c r="AA334" s="22">
        <v>0</v>
      </c>
      <c r="AB334" s="22">
        <v>13167.488880000001</v>
      </c>
      <c r="AC334" s="22">
        <v>8778.3259200000011</v>
      </c>
      <c r="AD334" s="22">
        <v>0</v>
      </c>
      <c r="AE334" s="22">
        <v>0</v>
      </c>
      <c r="AF334" s="22">
        <v>0</v>
      </c>
      <c r="AG334" s="22">
        <v>0</v>
      </c>
      <c r="AH334" s="22">
        <v>0</v>
      </c>
      <c r="AI334" s="22">
        <v>0</v>
      </c>
      <c r="AJ334" s="22">
        <v>0</v>
      </c>
      <c r="AK334" s="22">
        <v>0</v>
      </c>
      <c r="AL334" s="22">
        <v>0</v>
      </c>
      <c r="AM334" s="22">
        <v>0</v>
      </c>
      <c r="AN334" s="22">
        <v>0</v>
      </c>
      <c r="AO334" s="22">
        <v>0</v>
      </c>
      <c r="AP334" s="22">
        <v>0</v>
      </c>
      <c r="AQ334" s="22">
        <v>0</v>
      </c>
      <c r="AR334" s="22">
        <v>0</v>
      </c>
      <c r="AS334" s="22">
        <v>0</v>
      </c>
      <c r="AT334" s="22">
        <v>0</v>
      </c>
      <c r="AU334" s="22">
        <v>0</v>
      </c>
      <c r="AV334" s="22">
        <v>0</v>
      </c>
      <c r="AW334" s="22">
        <v>0</v>
      </c>
      <c r="AX334" s="22"/>
      <c r="AY334" s="22">
        <f t="shared" si="10"/>
        <v>21945.8148</v>
      </c>
      <c r="AZ334" s="19" t="s">
        <v>39</v>
      </c>
    </row>
    <row r="335" spans="1:52" s="14" customFormat="1" ht="15.75" thickBot="1">
      <c r="A335" s="19">
        <v>332</v>
      </c>
      <c r="B335" s="15" t="s">
        <v>204</v>
      </c>
      <c r="C335" s="15" t="s">
        <v>36</v>
      </c>
      <c r="D335" s="18" t="s">
        <v>1483</v>
      </c>
      <c r="E335" s="15" t="s">
        <v>64</v>
      </c>
      <c r="F335" s="15" t="s">
        <v>1185</v>
      </c>
      <c r="G335" s="19" t="s">
        <v>38</v>
      </c>
      <c r="H335" s="15" t="s">
        <v>31</v>
      </c>
      <c r="I335" s="15" t="s">
        <v>1268</v>
      </c>
      <c r="J335" s="15">
        <v>85</v>
      </c>
      <c r="K335" s="15">
        <v>1</v>
      </c>
      <c r="L335" s="15">
        <v>49</v>
      </c>
      <c r="M335" s="15">
        <v>49</v>
      </c>
      <c r="N335" s="19" t="s">
        <v>38</v>
      </c>
      <c r="O335" s="15" t="s">
        <v>39</v>
      </c>
      <c r="P335" s="19" t="s">
        <v>39</v>
      </c>
      <c r="Q335" s="15" t="s">
        <v>39</v>
      </c>
      <c r="R335" s="20" t="s">
        <v>39</v>
      </c>
      <c r="S335" s="15" t="s">
        <v>39</v>
      </c>
      <c r="T335" s="19" t="s">
        <v>39</v>
      </c>
      <c r="U335" s="15"/>
      <c r="V335" s="15" t="s">
        <v>39</v>
      </c>
      <c r="W335" s="21">
        <v>42705</v>
      </c>
      <c r="X335" s="21">
        <v>43435</v>
      </c>
      <c r="Y335" s="22">
        <v>0</v>
      </c>
      <c r="Z335" s="22">
        <v>0</v>
      </c>
      <c r="AA335" s="22">
        <v>0</v>
      </c>
      <c r="AB335" s="22">
        <v>21295.104479999998</v>
      </c>
      <c r="AC335" s="22">
        <v>14196.736320000002</v>
      </c>
      <c r="AD335" s="22">
        <v>0</v>
      </c>
      <c r="AE335" s="22">
        <v>0</v>
      </c>
      <c r="AF335" s="22">
        <v>0</v>
      </c>
      <c r="AG335" s="22">
        <v>0</v>
      </c>
      <c r="AH335" s="22">
        <v>0</v>
      </c>
      <c r="AI335" s="22">
        <v>0</v>
      </c>
      <c r="AJ335" s="22">
        <v>0</v>
      </c>
      <c r="AK335" s="22">
        <v>0</v>
      </c>
      <c r="AL335" s="22">
        <v>0</v>
      </c>
      <c r="AM335" s="22">
        <v>0</v>
      </c>
      <c r="AN335" s="22">
        <v>0</v>
      </c>
      <c r="AO335" s="22">
        <v>0</v>
      </c>
      <c r="AP335" s="22">
        <v>0</v>
      </c>
      <c r="AQ335" s="22">
        <v>0</v>
      </c>
      <c r="AR335" s="22">
        <v>0</v>
      </c>
      <c r="AS335" s="22">
        <v>0</v>
      </c>
      <c r="AT335" s="22">
        <v>0</v>
      </c>
      <c r="AU335" s="22">
        <v>0</v>
      </c>
      <c r="AV335" s="22">
        <v>0</v>
      </c>
      <c r="AW335" s="22">
        <v>0</v>
      </c>
      <c r="AX335" s="22"/>
      <c r="AY335" s="22">
        <f t="shared" si="10"/>
        <v>35491.840799999998</v>
      </c>
      <c r="AZ335" s="19" t="s">
        <v>39</v>
      </c>
    </row>
    <row r="336" spans="1:52" s="14" customFormat="1" ht="15.75" thickBot="1">
      <c r="A336" s="19">
        <v>333</v>
      </c>
      <c r="B336" s="15" t="s">
        <v>204</v>
      </c>
      <c r="C336" s="15" t="s">
        <v>36</v>
      </c>
      <c r="D336" s="18" t="s">
        <v>693</v>
      </c>
      <c r="E336" s="15" t="s">
        <v>64</v>
      </c>
      <c r="F336" s="15" t="s">
        <v>1185</v>
      </c>
      <c r="G336" s="19" t="s">
        <v>38</v>
      </c>
      <c r="H336" s="15" t="s">
        <v>39</v>
      </c>
      <c r="I336" s="15" t="s">
        <v>39</v>
      </c>
      <c r="J336" s="15" t="s">
        <v>39</v>
      </c>
      <c r="K336" s="15" t="s">
        <v>39</v>
      </c>
      <c r="L336" s="15" t="s">
        <v>39</v>
      </c>
      <c r="M336" s="15" t="s">
        <v>39</v>
      </c>
      <c r="N336" s="19" t="s">
        <v>38</v>
      </c>
      <c r="O336" s="15" t="s">
        <v>29</v>
      </c>
      <c r="P336" s="19">
        <v>1</v>
      </c>
      <c r="Q336" s="15"/>
      <c r="R336" s="20" t="s">
        <v>39</v>
      </c>
      <c r="S336" s="15" t="s">
        <v>39</v>
      </c>
      <c r="T336" s="19" t="s">
        <v>39</v>
      </c>
      <c r="U336" s="15"/>
      <c r="V336" s="15" t="s">
        <v>39</v>
      </c>
      <c r="W336" s="21">
        <v>42705</v>
      </c>
      <c r="X336" s="21">
        <v>43435</v>
      </c>
      <c r="Y336" s="22">
        <v>0</v>
      </c>
      <c r="Z336" s="22">
        <v>0</v>
      </c>
      <c r="AA336" s="22">
        <v>0</v>
      </c>
      <c r="AB336" s="22">
        <v>8487.02088</v>
      </c>
      <c r="AC336" s="22">
        <v>5658.0139200000012</v>
      </c>
      <c r="AD336" s="22">
        <v>0</v>
      </c>
      <c r="AE336" s="22">
        <v>0</v>
      </c>
      <c r="AF336" s="22">
        <v>0</v>
      </c>
      <c r="AG336" s="22">
        <v>0</v>
      </c>
      <c r="AH336" s="22">
        <v>0</v>
      </c>
      <c r="AI336" s="22">
        <v>0</v>
      </c>
      <c r="AJ336" s="22">
        <v>0</v>
      </c>
      <c r="AK336" s="22">
        <v>0</v>
      </c>
      <c r="AL336" s="22">
        <v>0</v>
      </c>
      <c r="AM336" s="22">
        <v>0</v>
      </c>
      <c r="AN336" s="22">
        <v>0</v>
      </c>
      <c r="AO336" s="22">
        <v>0</v>
      </c>
      <c r="AP336" s="22">
        <v>0</v>
      </c>
      <c r="AQ336" s="22">
        <v>0</v>
      </c>
      <c r="AR336" s="22">
        <v>0</v>
      </c>
      <c r="AS336" s="22">
        <v>0</v>
      </c>
      <c r="AT336" s="22">
        <v>0</v>
      </c>
      <c r="AU336" s="22">
        <v>0</v>
      </c>
      <c r="AV336" s="22">
        <v>0</v>
      </c>
      <c r="AW336" s="22">
        <v>0</v>
      </c>
      <c r="AX336" s="22"/>
      <c r="AY336" s="22">
        <f t="shared" si="10"/>
        <v>14145.034800000001</v>
      </c>
      <c r="AZ336" s="19" t="s">
        <v>39</v>
      </c>
    </row>
    <row r="337" spans="1:52" s="14" customFormat="1" ht="15.75" thickBot="1">
      <c r="A337" s="19">
        <v>334</v>
      </c>
      <c r="B337" s="15" t="s">
        <v>204</v>
      </c>
      <c r="C337" s="15" t="s">
        <v>36</v>
      </c>
      <c r="D337" s="18" t="s">
        <v>694</v>
      </c>
      <c r="E337" s="15" t="s">
        <v>64</v>
      </c>
      <c r="F337" s="15" t="s">
        <v>1185</v>
      </c>
      <c r="G337" s="19" t="s">
        <v>38</v>
      </c>
      <c r="H337" s="15" t="s">
        <v>39</v>
      </c>
      <c r="I337" s="15" t="s">
        <v>39</v>
      </c>
      <c r="J337" s="15" t="s">
        <v>39</v>
      </c>
      <c r="K337" s="15" t="s">
        <v>39</v>
      </c>
      <c r="L337" s="15" t="s">
        <v>39</v>
      </c>
      <c r="M337" s="15" t="s">
        <v>39</v>
      </c>
      <c r="N337" s="19" t="s">
        <v>38</v>
      </c>
      <c r="O337" s="15" t="s">
        <v>29</v>
      </c>
      <c r="P337" s="19">
        <v>2</v>
      </c>
      <c r="Q337" s="15"/>
      <c r="R337" s="20" t="s">
        <v>39</v>
      </c>
      <c r="S337" s="15" t="s">
        <v>39</v>
      </c>
      <c r="T337" s="19" t="s">
        <v>39</v>
      </c>
      <c r="U337" s="15"/>
      <c r="V337" s="15" t="s">
        <v>39</v>
      </c>
      <c r="W337" s="21">
        <v>42705</v>
      </c>
      <c r="X337" s="21">
        <v>43435</v>
      </c>
      <c r="Y337" s="22">
        <v>0</v>
      </c>
      <c r="Z337" s="22">
        <v>0</v>
      </c>
      <c r="AA337" s="22">
        <v>0</v>
      </c>
      <c r="AB337" s="22">
        <v>16975.408319999999</v>
      </c>
      <c r="AC337" s="22">
        <v>11316.938880000002</v>
      </c>
      <c r="AD337" s="22">
        <v>0</v>
      </c>
      <c r="AE337" s="22">
        <v>0</v>
      </c>
      <c r="AF337" s="22">
        <v>0</v>
      </c>
      <c r="AG337" s="22">
        <v>0</v>
      </c>
      <c r="AH337" s="22">
        <v>0</v>
      </c>
      <c r="AI337" s="22">
        <v>0</v>
      </c>
      <c r="AJ337" s="22">
        <v>0</v>
      </c>
      <c r="AK337" s="22">
        <v>0</v>
      </c>
      <c r="AL337" s="22">
        <v>0</v>
      </c>
      <c r="AM337" s="22">
        <v>0</v>
      </c>
      <c r="AN337" s="22">
        <v>0</v>
      </c>
      <c r="AO337" s="22">
        <v>0</v>
      </c>
      <c r="AP337" s="22">
        <v>0</v>
      </c>
      <c r="AQ337" s="22">
        <v>0</v>
      </c>
      <c r="AR337" s="22">
        <v>0</v>
      </c>
      <c r="AS337" s="22">
        <v>0</v>
      </c>
      <c r="AT337" s="22">
        <v>0</v>
      </c>
      <c r="AU337" s="22">
        <v>0</v>
      </c>
      <c r="AV337" s="22">
        <v>0</v>
      </c>
      <c r="AW337" s="22">
        <v>0</v>
      </c>
      <c r="AX337" s="22"/>
      <c r="AY337" s="22">
        <f t="shared" si="10"/>
        <v>28292.3472</v>
      </c>
      <c r="AZ337" s="19" t="s">
        <v>39</v>
      </c>
    </row>
    <row r="338" spans="1:52" s="14" customFormat="1" ht="15.75" thickBot="1">
      <c r="A338" s="19">
        <v>335</v>
      </c>
      <c r="B338" s="15" t="s">
        <v>204</v>
      </c>
      <c r="C338" s="15" t="s">
        <v>36</v>
      </c>
      <c r="D338" s="18" t="s">
        <v>695</v>
      </c>
      <c r="E338" s="15" t="s">
        <v>64</v>
      </c>
      <c r="F338" s="15" t="s">
        <v>1185</v>
      </c>
      <c r="G338" s="19" t="s">
        <v>38</v>
      </c>
      <c r="H338" s="15" t="s">
        <v>39</v>
      </c>
      <c r="I338" s="15" t="s">
        <v>39</v>
      </c>
      <c r="J338" s="15" t="s">
        <v>39</v>
      </c>
      <c r="K338" s="15" t="s">
        <v>39</v>
      </c>
      <c r="L338" s="15" t="s">
        <v>39</v>
      </c>
      <c r="M338" s="15" t="s">
        <v>39</v>
      </c>
      <c r="N338" s="19" t="s">
        <v>38</v>
      </c>
      <c r="O338" s="15" t="s">
        <v>29</v>
      </c>
      <c r="P338" s="19">
        <v>1</v>
      </c>
      <c r="Q338" s="15"/>
      <c r="R338" s="20" t="s">
        <v>39</v>
      </c>
      <c r="S338" s="15" t="s">
        <v>39</v>
      </c>
      <c r="T338" s="19" t="s">
        <v>39</v>
      </c>
      <c r="U338" s="15"/>
      <c r="V338" s="15" t="s">
        <v>39</v>
      </c>
      <c r="W338" s="21">
        <v>42705</v>
      </c>
      <c r="X338" s="21">
        <v>43435</v>
      </c>
      <c r="Y338" s="22">
        <v>0</v>
      </c>
      <c r="Z338" s="22">
        <v>0</v>
      </c>
      <c r="AA338" s="22">
        <v>0</v>
      </c>
      <c r="AB338" s="22">
        <v>8487.02088</v>
      </c>
      <c r="AC338" s="22">
        <v>5658.0139200000012</v>
      </c>
      <c r="AD338" s="22">
        <v>0</v>
      </c>
      <c r="AE338" s="22">
        <v>0</v>
      </c>
      <c r="AF338" s="22">
        <v>0</v>
      </c>
      <c r="AG338" s="22">
        <v>0</v>
      </c>
      <c r="AH338" s="22">
        <v>0</v>
      </c>
      <c r="AI338" s="22">
        <v>0</v>
      </c>
      <c r="AJ338" s="22">
        <v>0</v>
      </c>
      <c r="AK338" s="22">
        <v>0</v>
      </c>
      <c r="AL338" s="22">
        <v>0</v>
      </c>
      <c r="AM338" s="22">
        <v>0</v>
      </c>
      <c r="AN338" s="22">
        <v>0</v>
      </c>
      <c r="AO338" s="22">
        <v>0</v>
      </c>
      <c r="AP338" s="22">
        <v>0</v>
      </c>
      <c r="AQ338" s="22">
        <v>0</v>
      </c>
      <c r="AR338" s="22">
        <v>0</v>
      </c>
      <c r="AS338" s="22">
        <v>0</v>
      </c>
      <c r="AT338" s="22">
        <v>0</v>
      </c>
      <c r="AU338" s="22">
        <v>0</v>
      </c>
      <c r="AV338" s="22">
        <v>0</v>
      </c>
      <c r="AW338" s="22">
        <v>0</v>
      </c>
      <c r="AX338" s="22"/>
      <c r="AY338" s="22">
        <f t="shared" si="10"/>
        <v>14145.034800000001</v>
      </c>
      <c r="AZ338" s="19" t="s">
        <v>39</v>
      </c>
    </row>
    <row r="339" spans="1:52" s="14" customFormat="1" ht="15.75" thickBot="1">
      <c r="A339" s="19">
        <v>336</v>
      </c>
      <c r="B339" s="15" t="s">
        <v>204</v>
      </c>
      <c r="C339" s="15" t="s">
        <v>36</v>
      </c>
      <c r="D339" s="18" t="s">
        <v>696</v>
      </c>
      <c r="E339" s="15" t="s">
        <v>64</v>
      </c>
      <c r="F339" s="15" t="s">
        <v>1185</v>
      </c>
      <c r="G339" s="19" t="s">
        <v>38</v>
      </c>
      <c r="H339" s="15" t="s">
        <v>39</v>
      </c>
      <c r="I339" s="15" t="s">
        <v>39</v>
      </c>
      <c r="J339" s="15" t="s">
        <v>39</v>
      </c>
      <c r="K339" s="15" t="s">
        <v>39</v>
      </c>
      <c r="L339" s="15" t="s">
        <v>39</v>
      </c>
      <c r="M339" s="15" t="s">
        <v>39</v>
      </c>
      <c r="N339" s="19" t="s">
        <v>38</v>
      </c>
      <c r="O339" s="15" t="s">
        <v>29</v>
      </c>
      <c r="P339" s="19">
        <v>2</v>
      </c>
      <c r="Q339" s="15"/>
      <c r="R339" s="20" t="s">
        <v>39</v>
      </c>
      <c r="S339" s="15" t="s">
        <v>39</v>
      </c>
      <c r="T339" s="19" t="s">
        <v>39</v>
      </c>
      <c r="U339" s="15"/>
      <c r="V339" s="15" t="s">
        <v>39</v>
      </c>
      <c r="W339" s="21">
        <v>42705</v>
      </c>
      <c r="X339" s="21">
        <v>43435</v>
      </c>
      <c r="Y339" s="22">
        <v>0</v>
      </c>
      <c r="Z339" s="22">
        <v>0</v>
      </c>
      <c r="AA339" s="22">
        <v>0</v>
      </c>
      <c r="AB339" s="22">
        <v>19002.016800000001</v>
      </c>
      <c r="AC339" s="22">
        <v>12668.011200000001</v>
      </c>
      <c r="AD339" s="22">
        <v>0</v>
      </c>
      <c r="AE339" s="22">
        <v>0</v>
      </c>
      <c r="AF339" s="22">
        <v>0</v>
      </c>
      <c r="AG339" s="22">
        <v>0</v>
      </c>
      <c r="AH339" s="22">
        <v>0</v>
      </c>
      <c r="AI339" s="22">
        <v>0</v>
      </c>
      <c r="AJ339" s="22">
        <v>0</v>
      </c>
      <c r="AK339" s="22">
        <v>0</v>
      </c>
      <c r="AL339" s="22">
        <v>0</v>
      </c>
      <c r="AM339" s="22">
        <v>0</v>
      </c>
      <c r="AN339" s="22">
        <v>0</v>
      </c>
      <c r="AO339" s="22">
        <v>0</v>
      </c>
      <c r="AP339" s="22">
        <v>0</v>
      </c>
      <c r="AQ339" s="22">
        <v>0</v>
      </c>
      <c r="AR339" s="22">
        <v>0</v>
      </c>
      <c r="AS339" s="22">
        <v>0</v>
      </c>
      <c r="AT339" s="22">
        <v>0</v>
      </c>
      <c r="AU339" s="22">
        <v>0</v>
      </c>
      <c r="AV339" s="22">
        <v>0</v>
      </c>
      <c r="AW339" s="22">
        <v>0</v>
      </c>
      <c r="AX339" s="22"/>
      <c r="AY339" s="22">
        <f t="shared" si="10"/>
        <v>31670.028000000002</v>
      </c>
      <c r="AZ339" s="19" t="s">
        <v>39</v>
      </c>
    </row>
    <row r="340" spans="1:52" s="14" customFormat="1" ht="15.75" thickBot="1">
      <c r="A340" s="19">
        <v>337</v>
      </c>
      <c r="B340" s="15" t="s">
        <v>384</v>
      </c>
      <c r="C340" s="15" t="s">
        <v>385</v>
      </c>
      <c r="D340" s="18" t="s">
        <v>1589</v>
      </c>
      <c r="E340" s="15" t="s">
        <v>64</v>
      </c>
      <c r="F340" s="15" t="s">
        <v>1185</v>
      </c>
      <c r="G340" s="19" t="s">
        <v>38</v>
      </c>
      <c r="H340" s="15" t="s">
        <v>39</v>
      </c>
      <c r="I340" s="15" t="s">
        <v>39</v>
      </c>
      <c r="J340" s="15" t="s">
        <v>39</v>
      </c>
      <c r="K340" s="15" t="s">
        <v>39</v>
      </c>
      <c r="L340" s="15" t="s">
        <v>39</v>
      </c>
      <c r="M340" s="15" t="s">
        <v>39</v>
      </c>
      <c r="N340" s="19" t="s">
        <v>38</v>
      </c>
      <c r="O340" s="15" t="s">
        <v>28</v>
      </c>
      <c r="P340" s="19">
        <v>1</v>
      </c>
      <c r="Q340" s="15">
        <v>40</v>
      </c>
      <c r="R340" s="20" t="s">
        <v>1267</v>
      </c>
      <c r="S340" s="15">
        <v>10</v>
      </c>
      <c r="T340" s="19" t="s">
        <v>39</v>
      </c>
      <c r="U340" s="15"/>
      <c r="V340" s="15" t="s">
        <v>39</v>
      </c>
      <c r="W340" s="21">
        <v>42804</v>
      </c>
      <c r="X340" s="21">
        <v>43169</v>
      </c>
      <c r="Y340" s="22">
        <v>0</v>
      </c>
      <c r="Z340" s="22">
        <v>0</v>
      </c>
      <c r="AA340" s="22">
        <v>9282.3588</v>
      </c>
      <c r="AB340" s="22">
        <v>70218.407999999996</v>
      </c>
      <c r="AC340" s="22">
        <v>11489.3532</v>
      </c>
      <c r="AD340" s="22">
        <v>0</v>
      </c>
      <c r="AE340" s="22">
        <v>0</v>
      </c>
      <c r="AF340" s="22">
        <v>0</v>
      </c>
      <c r="AG340" s="22">
        <v>0</v>
      </c>
      <c r="AH340" s="22">
        <v>0</v>
      </c>
      <c r="AI340" s="22">
        <v>0</v>
      </c>
      <c r="AJ340" s="22">
        <v>0</v>
      </c>
      <c r="AK340" s="22">
        <v>0</v>
      </c>
      <c r="AL340" s="22">
        <v>0</v>
      </c>
      <c r="AM340" s="22">
        <v>0</v>
      </c>
      <c r="AN340" s="22">
        <v>0</v>
      </c>
      <c r="AO340" s="22">
        <v>0</v>
      </c>
      <c r="AP340" s="22">
        <v>0</v>
      </c>
      <c r="AQ340" s="22">
        <v>0</v>
      </c>
      <c r="AR340" s="22">
        <v>0</v>
      </c>
      <c r="AS340" s="22">
        <v>0</v>
      </c>
      <c r="AT340" s="22">
        <v>0</v>
      </c>
      <c r="AU340" s="22">
        <v>0</v>
      </c>
      <c r="AV340" s="22">
        <v>0</v>
      </c>
      <c r="AW340" s="22">
        <v>0</v>
      </c>
      <c r="AX340" s="22"/>
      <c r="AY340" s="22">
        <f t="shared" si="10"/>
        <v>90990.12</v>
      </c>
      <c r="AZ340" s="19" t="s">
        <v>1392</v>
      </c>
    </row>
    <row r="341" spans="1:52" s="14" customFormat="1" ht="15.75" thickBot="1">
      <c r="A341" s="19">
        <v>338</v>
      </c>
      <c r="B341" s="15" t="s">
        <v>384</v>
      </c>
      <c r="C341" s="15" t="s">
        <v>385</v>
      </c>
      <c r="D341" s="18" t="s">
        <v>2043</v>
      </c>
      <c r="E341" s="15" t="s">
        <v>64</v>
      </c>
      <c r="F341" s="15" t="s">
        <v>1185</v>
      </c>
      <c r="G341" s="19" t="s">
        <v>38</v>
      </c>
      <c r="H341" s="15" t="s">
        <v>39</v>
      </c>
      <c r="I341" s="15" t="s">
        <v>39</v>
      </c>
      <c r="J341" s="15" t="s">
        <v>39</v>
      </c>
      <c r="K341" s="15" t="s">
        <v>39</v>
      </c>
      <c r="L341" s="15" t="s">
        <v>39</v>
      </c>
      <c r="M341" s="15" t="s">
        <v>39</v>
      </c>
      <c r="N341" s="19" t="s">
        <v>38</v>
      </c>
      <c r="O341" s="15" t="s">
        <v>39</v>
      </c>
      <c r="P341" s="19" t="s">
        <v>39</v>
      </c>
      <c r="Q341" s="15" t="s">
        <v>39</v>
      </c>
      <c r="R341" s="20" t="s">
        <v>39</v>
      </c>
      <c r="S341" s="15" t="s">
        <v>39</v>
      </c>
      <c r="T341" s="19" t="s">
        <v>25</v>
      </c>
      <c r="U341" s="15">
        <v>13.8</v>
      </c>
      <c r="V341" s="15">
        <v>2.4</v>
      </c>
      <c r="W341" s="21">
        <v>42804</v>
      </c>
      <c r="X341" s="21">
        <v>43169</v>
      </c>
      <c r="Y341" s="22">
        <v>0</v>
      </c>
      <c r="Z341" s="22">
        <v>0</v>
      </c>
      <c r="AA341" s="22">
        <v>0</v>
      </c>
      <c r="AB341" s="22">
        <v>3969.8568</v>
      </c>
      <c r="AC341" s="22">
        <v>772.10640000000001</v>
      </c>
      <c r="AD341" s="22">
        <v>0</v>
      </c>
      <c r="AE341" s="22">
        <v>0</v>
      </c>
      <c r="AF341" s="22">
        <v>0</v>
      </c>
      <c r="AG341" s="22">
        <v>0</v>
      </c>
      <c r="AH341" s="22">
        <v>0</v>
      </c>
      <c r="AI341" s="22">
        <v>0</v>
      </c>
      <c r="AJ341" s="22">
        <v>0</v>
      </c>
      <c r="AK341" s="22">
        <v>0</v>
      </c>
      <c r="AL341" s="22">
        <v>0</v>
      </c>
      <c r="AM341" s="22">
        <v>0</v>
      </c>
      <c r="AN341" s="22">
        <v>0</v>
      </c>
      <c r="AO341" s="22">
        <v>0</v>
      </c>
      <c r="AP341" s="22">
        <v>0</v>
      </c>
      <c r="AQ341" s="22">
        <v>0</v>
      </c>
      <c r="AR341" s="22">
        <v>0</v>
      </c>
      <c r="AS341" s="22">
        <v>0</v>
      </c>
      <c r="AT341" s="22">
        <v>0</v>
      </c>
      <c r="AU341" s="22">
        <v>0</v>
      </c>
      <c r="AV341" s="22">
        <v>0</v>
      </c>
      <c r="AW341" s="22">
        <v>0</v>
      </c>
      <c r="AX341" s="22"/>
      <c r="AY341" s="22">
        <f t="shared" si="10"/>
        <v>4741.9632000000001</v>
      </c>
      <c r="AZ341" s="19" t="s">
        <v>39</v>
      </c>
    </row>
    <row r="342" spans="1:52" s="14" customFormat="1" ht="15.75" thickBot="1">
      <c r="A342" s="19">
        <v>339</v>
      </c>
      <c r="B342" s="15" t="s">
        <v>384</v>
      </c>
      <c r="C342" s="15" t="s">
        <v>385</v>
      </c>
      <c r="D342" s="18" t="s">
        <v>2157</v>
      </c>
      <c r="E342" s="15" t="s">
        <v>64</v>
      </c>
      <c r="F342" s="15" t="s">
        <v>1185</v>
      </c>
      <c r="G342" s="19" t="s">
        <v>38</v>
      </c>
      <c r="H342" s="15" t="s">
        <v>31</v>
      </c>
      <c r="I342" s="15" t="s">
        <v>1393</v>
      </c>
      <c r="J342" s="15">
        <v>115</v>
      </c>
      <c r="K342" s="15">
        <v>2</v>
      </c>
      <c r="L342" s="15">
        <v>2</v>
      </c>
      <c r="M342" s="15">
        <v>4</v>
      </c>
      <c r="N342" s="19" t="s">
        <v>38</v>
      </c>
      <c r="O342" s="15" t="s">
        <v>39</v>
      </c>
      <c r="P342" s="19" t="s">
        <v>39</v>
      </c>
      <c r="Q342" s="15" t="s">
        <v>39</v>
      </c>
      <c r="R342" s="20" t="s">
        <v>39</v>
      </c>
      <c r="S342" s="15" t="s">
        <v>39</v>
      </c>
      <c r="T342" s="19" t="s">
        <v>39</v>
      </c>
      <c r="U342" s="15"/>
      <c r="V342" s="15" t="s">
        <v>39</v>
      </c>
      <c r="W342" s="21">
        <v>42804</v>
      </c>
      <c r="X342" s="21">
        <v>43169</v>
      </c>
      <c r="Y342" s="22">
        <v>0</v>
      </c>
      <c r="Z342" s="22">
        <v>0</v>
      </c>
      <c r="AA342" s="22">
        <v>0</v>
      </c>
      <c r="AB342" s="22">
        <v>3933.4151999999999</v>
      </c>
      <c r="AC342" s="22">
        <v>203.84520000000001</v>
      </c>
      <c r="AD342" s="22">
        <v>0</v>
      </c>
      <c r="AE342" s="22">
        <v>0</v>
      </c>
      <c r="AF342" s="22">
        <v>0</v>
      </c>
      <c r="AG342" s="22">
        <v>0</v>
      </c>
      <c r="AH342" s="22">
        <v>0</v>
      </c>
      <c r="AI342" s="22">
        <v>0</v>
      </c>
      <c r="AJ342" s="22">
        <v>0</v>
      </c>
      <c r="AK342" s="22">
        <v>0</v>
      </c>
      <c r="AL342" s="22">
        <v>0</v>
      </c>
      <c r="AM342" s="22">
        <v>0</v>
      </c>
      <c r="AN342" s="22">
        <v>0</v>
      </c>
      <c r="AO342" s="22">
        <v>0</v>
      </c>
      <c r="AP342" s="22">
        <v>0</v>
      </c>
      <c r="AQ342" s="22">
        <v>0</v>
      </c>
      <c r="AR342" s="22">
        <v>0</v>
      </c>
      <c r="AS342" s="22">
        <v>0</v>
      </c>
      <c r="AT342" s="22">
        <v>0</v>
      </c>
      <c r="AU342" s="22">
        <v>0</v>
      </c>
      <c r="AV342" s="22">
        <v>0</v>
      </c>
      <c r="AW342" s="22">
        <v>0</v>
      </c>
      <c r="AX342" s="22"/>
      <c r="AY342" s="22">
        <f t="shared" si="10"/>
        <v>4137.2604000000001</v>
      </c>
      <c r="AZ342" s="19" t="s">
        <v>39</v>
      </c>
    </row>
    <row r="343" spans="1:52" s="14" customFormat="1" ht="15.75" thickBot="1">
      <c r="A343" s="19">
        <v>340</v>
      </c>
      <c r="B343" s="15" t="s">
        <v>338</v>
      </c>
      <c r="C343" s="15" t="s">
        <v>36</v>
      </c>
      <c r="D343" s="18" t="s">
        <v>1590</v>
      </c>
      <c r="E343" s="15" t="s">
        <v>64</v>
      </c>
      <c r="F343" s="15" t="s">
        <v>1185</v>
      </c>
      <c r="G343" s="19" t="s">
        <v>38</v>
      </c>
      <c r="H343" s="15" t="s">
        <v>39</v>
      </c>
      <c r="I343" s="15" t="s">
        <v>39</v>
      </c>
      <c r="J343" s="15" t="s">
        <v>39</v>
      </c>
      <c r="K343" s="15" t="s">
        <v>39</v>
      </c>
      <c r="L343" s="15" t="s">
        <v>39</v>
      </c>
      <c r="M343" s="15" t="s">
        <v>39</v>
      </c>
      <c r="N343" s="19" t="s">
        <v>38</v>
      </c>
      <c r="O343" s="15" t="s">
        <v>28</v>
      </c>
      <c r="P343" s="19">
        <v>4</v>
      </c>
      <c r="Q343" s="15">
        <v>20</v>
      </c>
      <c r="R343" s="20" t="s">
        <v>1267</v>
      </c>
      <c r="S343" s="15">
        <v>0</v>
      </c>
      <c r="T343" s="19" t="s">
        <v>39</v>
      </c>
      <c r="U343" s="15"/>
      <c r="V343" s="15" t="s">
        <v>39</v>
      </c>
      <c r="W343" s="21">
        <v>42705</v>
      </c>
      <c r="X343" s="21">
        <v>43435</v>
      </c>
      <c r="Y343" s="22">
        <v>0</v>
      </c>
      <c r="Z343" s="22">
        <v>0</v>
      </c>
      <c r="AA343" s="22">
        <v>0</v>
      </c>
      <c r="AB343" s="22">
        <v>22840.683840000002</v>
      </c>
      <c r="AC343" s="22">
        <v>15227.122560000002</v>
      </c>
      <c r="AD343" s="22">
        <v>0</v>
      </c>
      <c r="AE343" s="22">
        <v>0</v>
      </c>
      <c r="AF343" s="22">
        <v>0</v>
      </c>
      <c r="AG343" s="22">
        <v>0</v>
      </c>
      <c r="AH343" s="22">
        <v>0</v>
      </c>
      <c r="AI343" s="22">
        <v>0</v>
      </c>
      <c r="AJ343" s="22">
        <v>0</v>
      </c>
      <c r="AK343" s="22">
        <v>0</v>
      </c>
      <c r="AL343" s="22">
        <v>0</v>
      </c>
      <c r="AM343" s="22">
        <v>0</v>
      </c>
      <c r="AN343" s="22">
        <v>0</v>
      </c>
      <c r="AO343" s="22">
        <v>0</v>
      </c>
      <c r="AP343" s="22">
        <v>0</v>
      </c>
      <c r="AQ343" s="22">
        <v>0</v>
      </c>
      <c r="AR343" s="22">
        <v>0</v>
      </c>
      <c r="AS343" s="22">
        <v>0</v>
      </c>
      <c r="AT343" s="22">
        <v>0</v>
      </c>
      <c r="AU343" s="22">
        <v>0</v>
      </c>
      <c r="AV343" s="22">
        <v>0</v>
      </c>
      <c r="AW343" s="22">
        <v>0</v>
      </c>
      <c r="AX343" s="22"/>
      <c r="AY343" s="22">
        <f t="shared" si="10"/>
        <v>38067.806400000001</v>
      </c>
      <c r="AZ343" s="19" t="s">
        <v>1257</v>
      </c>
    </row>
    <row r="344" spans="1:52" s="14" customFormat="1" ht="15.75" thickBot="1">
      <c r="A344" s="19">
        <v>341</v>
      </c>
      <c r="B344" s="15" t="s">
        <v>338</v>
      </c>
      <c r="C344" s="15" t="s">
        <v>36</v>
      </c>
      <c r="D344" s="18" t="s">
        <v>1591</v>
      </c>
      <c r="E344" s="15" t="s">
        <v>64</v>
      </c>
      <c r="F344" s="15" t="s">
        <v>1185</v>
      </c>
      <c r="G344" s="19" t="s">
        <v>38</v>
      </c>
      <c r="H344" s="15" t="s">
        <v>31</v>
      </c>
      <c r="I344" s="15" t="s">
        <v>1268</v>
      </c>
      <c r="J344" s="15">
        <v>115</v>
      </c>
      <c r="K344" s="15">
        <v>1</v>
      </c>
      <c r="L344" s="15">
        <v>17</v>
      </c>
      <c r="M344" s="15">
        <v>17</v>
      </c>
      <c r="N344" s="19" t="s">
        <v>38</v>
      </c>
      <c r="O344" s="15" t="s">
        <v>39</v>
      </c>
      <c r="P344" s="19" t="s">
        <v>39</v>
      </c>
      <c r="Q344" s="15" t="s">
        <v>39</v>
      </c>
      <c r="R344" s="20" t="s">
        <v>39</v>
      </c>
      <c r="S344" s="15" t="s">
        <v>39</v>
      </c>
      <c r="T344" s="19" t="s">
        <v>39</v>
      </c>
      <c r="U344" s="15"/>
      <c r="V344" s="15" t="s">
        <v>39</v>
      </c>
      <c r="W344" s="21">
        <v>42705</v>
      </c>
      <c r="X344" s="21">
        <v>43435</v>
      </c>
      <c r="Y344" s="22">
        <v>0</v>
      </c>
      <c r="Z344" s="22">
        <v>0</v>
      </c>
      <c r="AA344" s="22">
        <v>0</v>
      </c>
      <c r="AB344" s="22">
        <v>10532.761200000001</v>
      </c>
      <c r="AC344" s="22">
        <v>7021.8407999999999</v>
      </c>
      <c r="AD344" s="22">
        <v>0</v>
      </c>
      <c r="AE344" s="22">
        <v>0</v>
      </c>
      <c r="AF344" s="22">
        <v>0</v>
      </c>
      <c r="AG344" s="22">
        <v>0</v>
      </c>
      <c r="AH344" s="22">
        <v>0</v>
      </c>
      <c r="AI344" s="22">
        <v>0</v>
      </c>
      <c r="AJ344" s="22">
        <v>0</v>
      </c>
      <c r="AK344" s="22">
        <v>0</v>
      </c>
      <c r="AL344" s="22">
        <v>0</v>
      </c>
      <c r="AM344" s="22">
        <v>0</v>
      </c>
      <c r="AN344" s="22">
        <v>0</v>
      </c>
      <c r="AO344" s="22">
        <v>0</v>
      </c>
      <c r="AP344" s="22">
        <v>0</v>
      </c>
      <c r="AQ344" s="22">
        <v>0</v>
      </c>
      <c r="AR344" s="22">
        <v>0</v>
      </c>
      <c r="AS344" s="22">
        <v>0</v>
      </c>
      <c r="AT344" s="22">
        <v>0</v>
      </c>
      <c r="AU344" s="22">
        <v>0</v>
      </c>
      <c r="AV344" s="22">
        <v>0</v>
      </c>
      <c r="AW344" s="22">
        <v>0</v>
      </c>
      <c r="AX344" s="22"/>
      <c r="AY344" s="22">
        <f t="shared" si="10"/>
        <v>17554.601999999999</v>
      </c>
      <c r="AZ344" s="19" t="s">
        <v>39</v>
      </c>
    </row>
    <row r="345" spans="1:52" s="14" customFormat="1" ht="15.75" thickBot="1">
      <c r="A345" s="19">
        <v>342</v>
      </c>
      <c r="B345" s="15" t="s">
        <v>338</v>
      </c>
      <c r="C345" s="15" t="s">
        <v>36</v>
      </c>
      <c r="D345" s="18" t="s">
        <v>1592</v>
      </c>
      <c r="E345" s="15" t="s">
        <v>64</v>
      </c>
      <c r="F345" s="15" t="s">
        <v>1185</v>
      </c>
      <c r="G345" s="19" t="s">
        <v>38</v>
      </c>
      <c r="H345" s="15" t="s">
        <v>39</v>
      </c>
      <c r="I345" s="15" t="s">
        <v>39</v>
      </c>
      <c r="J345" s="15" t="s">
        <v>39</v>
      </c>
      <c r="K345" s="15" t="s">
        <v>39</v>
      </c>
      <c r="L345" s="15" t="s">
        <v>39</v>
      </c>
      <c r="M345" s="15" t="s">
        <v>39</v>
      </c>
      <c r="N345" s="19" t="s">
        <v>38</v>
      </c>
      <c r="O345" s="15" t="s">
        <v>29</v>
      </c>
      <c r="P345" s="19">
        <v>1</v>
      </c>
      <c r="Q345" s="15"/>
      <c r="R345" s="20" t="s">
        <v>39</v>
      </c>
      <c r="S345" s="15" t="s">
        <v>39</v>
      </c>
      <c r="T345" s="19" t="s">
        <v>39</v>
      </c>
      <c r="U345" s="15"/>
      <c r="V345" s="15" t="s">
        <v>39</v>
      </c>
      <c r="W345" s="21">
        <v>42705</v>
      </c>
      <c r="X345" s="21">
        <v>43435</v>
      </c>
      <c r="Y345" s="22">
        <v>0</v>
      </c>
      <c r="Z345" s="22">
        <v>0</v>
      </c>
      <c r="AA345" s="22">
        <v>0</v>
      </c>
      <c r="AB345" s="22">
        <v>9177.8169600000001</v>
      </c>
      <c r="AC345" s="22">
        <v>6118.5446400000001</v>
      </c>
      <c r="AD345" s="22">
        <v>0</v>
      </c>
      <c r="AE345" s="22">
        <v>0</v>
      </c>
      <c r="AF345" s="22">
        <v>0</v>
      </c>
      <c r="AG345" s="22">
        <v>0</v>
      </c>
      <c r="AH345" s="22">
        <v>0</v>
      </c>
      <c r="AI345" s="22">
        <v>0</v>
      </c>
      <c r="AJ345" s="22">
        <v>0</v>
      </c>
      <c r="AK345" s="22">
        <v>0</v>
      </c>
      <c r="AL345" s="22">
        <v>0</v>
      </c>
      <c r="AM345" s="22">
        <v>0</v>
      </c>
      <c r="AN345" s="22">
        <v>0</v>
      </c>
      <c r="AO345" s="22">
        <v>0</v>
      </c>
      <c r="AP345" s="22">
        <v>0</v>
      </c>
      <c r="AQ345" s="22">
        <v>0</v>
      </c>
      <c r="AR345" s="22">
        <v>0</v>
      </c>
      <c r="AS345" s="22">
        <v>0</v>
      </c>
      <c r="AT345" s="22">
        <v>0</v>
      </c>
      <c r="AU345" s="22">
        <v>0</v>
      </c>
      <c r="AV345" s="22">
        <v>0</v>
      </c>
      <c r="AW345" s="22">
        <v>0</v>
      </c>
      <c r="AX345" s="22"/>
      <c r="AY345" s="22">
        <f t="shared" si="10"/>
        <v>15296.3616</v>
      </c>
      <c r="AZ345" s="19" t="s">
        <v>39</v>
      </c>
    </row>
    <row r="346" spans="1:52" s="14" customFormat="1" ht="15.75" thickBot="1">
      <c r="A346" s="19">
        <v>343</v>
      </c>
      <c r="B346" s="15" t="s">
        <v>338</v>
      </c>
      <c r="C346" s="15" t="s">
        <v>36</v>
      </c>
      <c r="D346" s="18" t="s">
        <v>2044</v>
      </c>
      <c r="E346" s="15" t="s">
        <v>64</v>
      </c>
      <c r="F346" s="15" t="s">
        <v>1185</v>
      </c>
      <c r="G346" s="19" t="s">
        <v>38</v>
      </c>
      <c r="H346" s="15" t="s">
        <v>39</v>
      </c>
      <c r="I346" s="15" t="s">
        <v>39</v>
      </c>
      <c r="J346" s="15" t="s">
        <v>39</v>
      </c>
      <c r="K346" s="15" t="s">
        <v>39</v>
      </c>
      <c r="L346" s="15" t="s">
        <v>39</v>
      </c>
      <c r="M346" s="15" t="s">
        <v>39</v>
      </c>
      <c r="N346" s="19" t="s">
        <v>38</v>
      </c>
      <c r="O346" s="15" t="s">
        <v>29</v>
      </c>
      <c r="P346" s="19">
        <v>1</v>
      </c>
      <c r="Q346" s="15"/>
      <c r="R346" s="20" t="s">
        <v>39</v>
      </c>
      <c r="S346" s="15" t="s">
        <v>39</v>
      </c>
      <c r="T346" s="19" t="s">
        <v>39</v>
      </c>
      <c r="U346" s="15"/>
      <c r="V346" s="15" t="s">
        <v>39</v>
      </c>
      <c r="W346" s="21">
        <v>42705</v>
      </c>
      <c r="X346" s="21">
        <v>43435</v>
      </c>
      <c r="Y346" s="22">
        <v>0</v>
      </c>
      <c r="Z346" s="22">
        <v>0</v>
      </c>
      <c r="AA346" s="22">
        <v>0</v>
      </c>
      <c r="AB346" s="22">
        <v>2597.8305599999999</v>
      </c>
      <c r="AC346" s="22">
        <v>1731.8870400000003</v>
      </c>
      <c r="AD346" s="22">
        <v>0</v>
      </c>
      <c r="AE346" s="22">
        <v>0</v>
      </c>
      <c r="AF346" s="22">
        <v>0</v>
      </c>
      <c r="AG346" s="22">
        <v>0</v>
      </c>
      <c r="AH346" s="22">
        <v>0</v>
      </c>
      <c r="AI346" s="22">
        <v>0</v>
      </c>
      <c r="AJ346" s="22">
        <v>0</v>
      </c>
      <c r="AK346" s="22">
        <v>0</v>
      </c>
      <c r="AL346" s="22">
        <v>0</v>
      </c>
      <c r="AM346" s="22">
        <v>0</v>
      </c>
      <c r="AN346" s="22">
        <v>0</v>
      </c>
      <c r="AO346" s="22">
        <v>0</v>
      </c>
      <c r="AP346" s="22">
        <v>0</v>
      </c>
      <c r="AQ346" s="22">
        <v>0</v>
      </c>
      <c r="AR346" s="22">
        <v>0</v>
      </c>
      <c r="AS346" s="22">
        <v>0</v>
      </c>
      <c r="AT346" s="22">
        <v>0</v>
      </c>
      <c r="AU346" s="22">
        <v>0</v>
      </c>
      <c r="AV346" s="22">
        <v>0</v>
      </c>
      <c r="AW346" s="22">
        <v>0</v>
      </c>
      <c r="AX346" s="22"/>
      <c r="AY346" s="22">
        <f t="shared" si="10"/>
        <v>4329.7175999999999</v>
      </c>
      <c r="AZ346" s="19" t="s">
        <v>39</v>
      </c>
    </row>
    <row r="347" spans="1:52" s="14" customFormat="1" ht="15.75" thickBot="1">
      <c r="A347" s="19">
        <v>344</v>
      </c>
      <c r="B347" s="15" t="s">
        <v>339</v>
      </c>
      <c r="C347" s="15">
        <v>757</v>
      </c>
      <c r="D347" s="18" t="s">
        <v>1180</v>
      </c>
      <c r="E347" s="15" t="s">
        <v>64</v>
      </c>
      <c r="F347" s="15" t="s">
        <v>1183</v>
      </c>
      <c r="G347" s="19" t="s">
        <v>38</v>
      </c>
      <c r="H347" s="15" t="s">
        <v>39</v>
      </c>
      <c r="I347" s="15" t="s">
        <v>39</v>
      </c>
      <c r="J347" s="15" t="s">
        <v>39</v>
      </c>
      <c r="K347" s="15" t="s">
        <v>39</v>
      </c>
      <c r="L347" s="15" t="s">
        <v>39</v>
      </c>
      <c r="M347" s="15" t="s">
        <v>39</v>
      </c>
      <c r="N347" s="19" t="s">
        <v>38</v>
      </c>
      <c r="O347" s="15" t="s">
        <v>28</v>
      </c>
      <c r="P347" s="19">
        <v>1</v>
      </c>
      <c r="Q347" s="15">
        <v>20</v>
      </c>
      <c r="R347" s="20" t="s">
        <v>1267</v>
      </c>
      <c r="S347" s="15">
        <v>3</v>
      </c>
      <c r="T347" s="19" t="s">
        <v>39</v>
      </c>
      <c r="U347" s="15"/>
      <c r="V347" s="15" t="s">
        <v>39</v>
      </c>
      <c r="W347" s="21">
        <v>43435</v>
      </c>
      <c r="X347" s="21">
        <v>43435</v>
      </c>
      <c r="Y347" s="22">
        <v>0</v>
      </c>
      <c r="Z347" s="22">
        <v>0</v>
      </c>
      <c r="AA347" s="22">
        <v>0</v>
      </c>
      <c r="AB347" s="22">
        <v>5912.6495999999997</v>
      </c>
      <c r="AC347" s="22">
        <v>22309.092000000001</v>
      </c>
      <c r="AD347" s="22">
        <v>0</v>
      </c>
      <c r="AE347" s="22">
        <v>0</v>
      </c>
      <c r="AF347" s="22">
        <v>0</v>
      </c>
      <c r="AG347" s="22">
        <v>0</v>
      </c>
      <c r="AH347" s="22">
        <v>0</v>
      </c>
      <c r="AI347" s="22">
        <v>0</v>
      </c>
      <c r="AJ347" s="22">
        <v>0</v>
      </c>
      <c r="AK347" s="22">
        <v>0</v>
      </c>
      <c r="AL347" s="22">
        <v>0</v>
      </c>
      <c r="AM347" s="22">
        <v>0</v>
      </c>
      <c r="AN347" s="22">
        <v>0</v>
      </c>
      <c r="AO347" s="22">
        <v>0</v>
      </c>
      <c r="AP347" s="22">
        <v>0</v>
      </c>
      <c r="AQ347" s="22">
        <v>0</v>
      </c>
      <c r="AR347" s="22">
        <v>0</v>
      </c>
      <c r="AS347" s="22">
        <v>0</v>
      </c>
      <c r="AT347" s="22">
        <v>0</v>
      </c>
      <c r="AU347" s="22">
        <v>0</v>
      </c>
      <c r="AV347" s="22">
        <v>0</v>
      </c>
      <c r="AW347" s="22">
        <v>0</v>
      </c>
      <c r="AX347" s="22"/>
      <c r="AY347" s="22">
        <f t="shared" si="10"/>
        <v>28221.741600000001</v>
      </c>
      <c r="AZ347" s="19" t="s">
        <v>39</v>
      </c>
    </row>
    <row r="348" spans="1:52" s="14" customFormat="1" ht="15.75" thickBot="1">
      <c r="A348" s="19">
        <v>345</v>
      </c>
      <c r="B348" s="15" t="s">
        <v>339</v>
      </c>
      <c r="C348" s="15">
        <v>757</v>
      </c>
      <c r="D348" s="18" t="s">
        <v>2045</v>
      </c>
      <c r="E348" s="15" t="s">
        <v>64</v>
      </c>
      <c r="F348" s="15" t="s">
        <v>1183</v>
      </c>
      <c r="G348" s="19" t="s">
        <v>38</v>
      </c>
      <c r="H348" s="15" t="s">
        <v>39</v>
      </c>
      <c r="I348" s="15" t="s">
        <v>39</v>
      </c>
      <c r="J348" s="15" t="s">
        <v>39</v>
      </c>
      <c r="K348" s="15" t="s">
        <v>39</v>
      </c>
      <c r="L348" s="15" t="s">
        <v>39</v>
      </c>
      <c r="M348" s="15" t="s">
        <v>39</v>
      </c>
      <c r="N348" s="19" t="s">
        <v>38</v>
      </c>
      <c r="O348" s="15" t="s">
        <v>39</v>
      </c>
      <c r="P348" s="19" t="s">
        <v>39</v>
      </c>
      <c r="Q348" s="15" t="s">
        <v>39</v>
      </c>
      <c r="R348" s="20" t="s">
        <v>39</v>
      </c>
      <c r="S348" s="15" t="s">
        <v>39</v>
      </c>
      <c r="T348" s="19" t="s">
        <v>25</v>
      </c>
      <c r="U348" s="15">
        <v>34.5</v>
      </c>
      <c r="V348" s="15">
        <v>1.2</v>
      </c>
      <c r="W348" s="21">
        <v>43435</v>
      </c>
      <c r="X348" s="21">
        <v>43435</v>
      </c>
      <c r="Y348" s="22">
        <v>0</v>
      </c>
      <c r="Z348" s="22">
        <v>0</v>
      </c>
      <c r="AA348" s="22">
        <v>0</v>
      </c>
      <c r="AB348" s="22">
        <v>505.62720000000002</v>
      </c>
      <c r="AC348" s="22">
        <v>4165.7304000000004</v>
      </c>
      <c r="AD348" s="22">
        <v>0</v>
      </c>
      <c r="AE348" s="22">
        <v>0</v>
      </c>
      <c r="AF348" s="22">
        <v>0</v>
      </c>
      <c r="AG348" s="22">
        <v>0</v>
      </c>
      <c r="AH348" s="22">
        <v>0</v>
      </c>
      <c r="AI348" s="22">
        <v>0</v>
      </c>
      <c r="AJ348" s="22">
        <v>0</v>
      </c>
      <c r="AK348" s="22">
        <v>0</v>
      </c>
      <c r="AL348" s="22">
        <v>0</v>
      </c>
      <c r="AM348" s="22">
        <v>0</v>
      </c>
      <c r="AN348" s="22">
        <v>0</v>
      </c>
      <c r="AO348" s="22">
        <v>0</v>
      </c>
      <c r="AP348" s="22">
        <v>0</v>
      </c>
      <c r="AQ348" s="22">
        <v>0</v>
      </c>
      <c r="AR348" s="22">
        <v>0</v>
      </c>
      <c r="AS348" s="22">
        <v>0</v>
      </c>
      <c r="AT348" s="22">
        <v>0</v>
      </c>
      <c r="AU348" s="22">
        <v>0</v>
      </c>
      <c r="AV348" s="22">
        <v>0</v>
      </c>
      <c r="AW348" s="22">
        <v>0</v>
      </c>
      <c r="AX348" s="22"/>
      <c r="AY348" s="22">
        <f t="shared" ref="AY348:AY379" si="11">SUM(Y348:AX348)</f>
        <v>4671.3576000000003</v>
      </c>
      <c r="AZ348" s="19" t="s">
        <v>39</v>
      </c>
    </row>
    <row r="349" spans="1:52" s="14" customFormat="1" ht="15.75" thickBot="1">
      <c r="A349" s="19">
        <v>346</v>
      </c>
      <c r="B349" s="15" t="s">
        <v>360</v>
      </c>
      <c r="C349" s="15" t="s">
        <v>48</v>
      </c>
      <c r="D349" s="18" t="s">
        <v>1484</v>
      </c>
      <c r="E349" s="15" t="s">
        <v>64</v>
      </c>
      <c r="F349" s="15" t="s">
        <v>1185</v>
      </c>
      <c r="G349" s="19" t="s">
        <v>38</v>
      </c>
      <c r="H349" s="15" t="s">
        <v>39</v>
      </c>
      <c r="I349" s="15" t="s">
        <v>39</v>
      </c>
      <c r="J349" s="15" t="s">
        <v>39</v>
      </c>
      <c r="K349" s="15" t="s">
        <v>39</v>
      </c>
      <c r="L349" s="15" t="s">
        <v>39</v>
      </c>
      <c r="M349" s="15" t="s">
        <v>39</v>
      </c>
      <c r="N349" s="19" t="s">
        <v>38</v>
      </c>
      <c r="O349" s="15" t="s">
        <v>28</v>
      </c>
      <c r="P349" s="19">
        <v>1</v>
      </c>
      <c r="Q349" s="15">
        <v>20</v>
      </c>
      <c r="R349" s="20" t="s">
        <v>1267</v>
      </c>
      <c r="S349" s="15">
        <v>6</v>
      </c>
      <c r="T349" s="19" t="s">
        <v>39</v>
      </c>
      <c r="U349" s="15"/>
      <c r="V349" s="15" t="s">
        <v>39</v>
      </c>
      <c r="W349" s="21">
        <v>43070</v>
      </c>
      <c r="X349" s="21">
        <v>43435</v>
      </c>
      <c r="Y349" s="22">
        <v>0</v>
      </c>
      <c r="Z349" s="22">
        <v>0</v>
      </c>
      <c r="AA349" s="22">
        <v>0</v>
      </c>
      <c r="AB349" s="22">
        <v>0</v>
      </c>
      <c r="AC349" s="22">
        <v>99132.540000000008</v>
      </c>
      <c r="AD349" s="22">
        <v>0</v>
      </c>
      <c r="AE349" s="22">
        <v>0</v>
      </c>
      <c r="AF349" s="22">
        <v>0</v>
      </c>
      <c r="AG349" s="22">
        <v>0</v>
      </c>
      <c r="AH349" s="22">
        <v>0</v>
      </c>
      <c r="AI349" s="22">
        <v>0</v>
      </c>
      <c r="AJ349" s="22">
        <v>0</v>
      </c>
      <c r="AK349" s="22">
        <v>0</v>
      </c>
      <c r="AL349" s="22">
        <v>0</v>
      </c>
      <c r="AM349" s="22">
        <v>0</v>
      </c>
      <c r="AN349" s="22">
        <v>0</v>
      </c>
      <c r="AO349" s="22">
        <v>0</v>
      </c>
      <c r="AP349" s="22">
        <v>0</v>
      </c>
      <c r="AQ349" s="22">
        <v>0</v>
      </c>
      <c r="AR349" s="22">
        <v>0</v>
      </c>
      <c r="AS349" s="22">
        <v>0</v>
      </c>
      <c r="AT349" s="22">
        <v>0</v>
      </c>
      <c r="AU349" s="22">
        <v>0</v>
      </c>
      <c r="AV349" s="22">
        <v>0</v>
      </c>
      <c r="AW349" s="22">
        <v>0</v>
      </c>
      <c r="AX349" s="22"/>
      <c r="AY349" s="22">
        <f t="shared" si="11"/>
        <v>99132.540000000008</v>
      </c>
      <c r="AZ349" s="19" t="s">
        <v>39</v>
      </c>
    </row>
    <row r="350" spans="1:52" s="14" customFormat="1" ht="15.75" thickBot="1">
      <c r="A350" s="19">
        <v>347</v>
      </c>
      <c r="B350" s="15" t="s">
        <v>360</v>
      </c>
      <c r="C350" s="15">
        <v>2020</v>
      </c>
      <c r="D350" s="18" t="s">
        <v>2046</v>
      </c>
      <c r="E350" s="15" t="s">
        <v>64</v>
      </c>
      <c r="F350" s="15" t="s">
        <v>1185</v>
      </c>
      <c r="G350" s="19" t="s">
        <v>38</v>
      </c>
      <c r="H350" s="15" t="s">
        <v>39</v>
      </c>
      <c r="I350" s="15" t="s">
        <v>39</v>
      </c>
      <c r="J350" s="15" t="s">
        <v>39</v>
      </c>
      <c r="K350" s="15" t="s">
        <v>39</v>
      </c>
      <c r="L350" s="15" t="s">
        <v>39</v>
      </c>
      <c r="M350" s="15" t="s">
        <v>39</v>
      </c>
      <c r="N350" s="19" t="s">
        <v>38</v>
      </c>
      <c r="O350" s="15" t="s">
        <v>39</v>
      </c>
      <c r="P350" s="19" t="s">
        <v>39</v>
      </c>
      <c r="Q350" s="15" t="s">
        <v>39</v>
      </c>
      <c r="R350" s="20" t="s">
        <v>39</v>
      </c>
      <c r="S350" s="15" t="s">
        <v>39</v>
      </c>
      <c r="T350" s="19" t="s">
        <v>25</v>
      </c>
      <c r="U350" s="15">
        <v>13.8</v>
      </c>
      <c r="V350" s="15">
        <v>1.2</v>
      </c>
      <c r="W350" s="21">
        <v>43070</v>
      </c>
      <c r="X350" s="21">
        <v>43070</v>
      </c>
      <c r="Y350" s="22">
        <v>0</v>
      </c>
      <c r="Z350" s="22">
        <v>0</v>
      </c>
      <c r="AA350" s="22">
        <v>0</v>
      </c>
      <c r="AB350" s="22">
        <v>0</v>
      </c>
      <c r="AC350" s="22">
        <v>0</v>
      </c>
      <c r="AD350" s="22">
        <v>0</v>
      </c>
      <c r="AE350" s="22">
        <v>0</v>
      </c>
      <c r="AF350" s="22">
        <v>0</v>
      </c>
      <c r="AG350" s="22">
        <v>0</v>
      </c>
      <c r="AH350" s="22">
        <v>0</v>
      </c>
      <c r="AI350" s="22">
        <v>0</v>
      </c>
      <c r="AJ350" s="22">
        <v>0</v>
      </c>
      <c r="AK350" s="22">
        <v>0</v>
      </c>
      <c r="AL350" s="22">
        <v>0</v>
      </c>
      <c r="AM350" s="22">
        <v>0</v>
      </c>
      <c r="AN350" s="22">
        <v>0</v>
      </c>
      <c r="AO350" s="22">
        <v>0</v>
      </c>
      <c r="AP350" s="22">
        <v>0</v>
      </c>
      <c r="AQ350" s="22">
        <v>0</v>
      </c>
      <c r="AR350" s="22">
        <v>0</v>
      </c>
      <c r="AS350" s="22">
        <v>0</v>
      </c>
      <c r="AT350" s="22">
        <v>0</v>
      </c>
      <c r="AU350" s="22">
        <v>0</v>
      </c>
      <c r="AV350" s="22">
        <v>0</v>
      </c>
      <c r="AW350" s="22">
        <v>0</v>
      </c>
      <c r="AX350" s="22"/>
      <c r="AY350" s="22">
        <f t="shared" si="11"/>
        <v>0</v>
      </c>
      <c r="AZ350" s="19" t="s">
        <v>39</v>
      </c>
    </row>
    <row r="351" spans="1:52" s="14" customFormat="1" ht="15.75" thickBot="1">
      <c r="A351" s="19">
        <v>348</v>
      </c>
      <c r="B351" s="15" t="s">
        <v>360</v>
      </c>
      <c r="C351" s="15">
        <v>2020</v>
      </c>
      <c r="D351" s="18" t="s">
        <v>2158</v>
      </c>
      <c r="E351" s="15" t="s">
        <v>64</v>
      </c>
      <c r="F351" s="15" t="s">
        <v>1185</v>
      </c>
      <c r="G351" s="19" t="s">
        <v>38</v>
      </c>
      <c r="H351" s="15" t="s">
        <v>31</v>
      </c>
      <c r="I351" s="15" t="s">
        <v>1347</v>
      </c>
      <c r="J351" s="15">
        <v>115</v>
      </c>
      <c r="K351" s="15">
        <v>1</v>
      </c>
      <c r="L351" s="15">
        <v>25</v>
      </c>
      <c r="M351" s="15">
        <v>25</v>
      </c>
      <c r="N351" s="19" t="s">
        <v>38</v>
      </c>
      <c r="O351" s="15" t="s">
        <v>39</v>
      </c>
      <c r="P351" s="19" t="s">
        <v>39</v>
      </c>
      <c r="Q351" s="15" t="s">
        <v>39</v>
      </c>
      <c r="R351" s="20" t="s">
        <v>39</v>
      </c>
      <c r="S351" s="15" t="s">
        <v>39</v>
      </c>
      <c r="T351" s="19" t="s">
        <v>39</v>
      </c>
      <c r="U351" s="15"/>
      <c r="V351" s="15" t="s">
        <v>39</v>
      </c>
      <c r="W351" s="21">
        <v>43070</v>
      </c>
      <c r="X351" s="21">
        <v>43070</v>
      </c>
      <c r="Y351" s="22">
        <v>0</v>
      </c>
      <c r="Z351" s="22">
        <v>0</v>
      </c>
      <c r="AA351" s="22">
        <v>691.25160000000005</v>
      </c>
      <c r="AB351" s="22">
        <v>31479.848400000003</v>
      </c>
      <c r="AC351" s="22">
        <v>0</v>
      </c>
      <c r="AD351" s="22">
        <v>0</v>
      </c>
      <c r="AE351" s="22">
        <v>0</v>
      </c>
      <c r="AF351" s="22">
        <v>0</v>
      </c>
      <c r="AG351" s="22">
        <v>0</v>
      </c>
      <c r="AH351" s="22">
        <v>0</v>
      </c>
      <c r="AI351" s="22">
        <v>0</v>
      </c>
      <c r="AJ351" s="22">
        <v>0</v>
      </c>
      <c r="AK351" s="22">
        <v>0</v>
      </c>
      <c r="AL351" s="22">
        <v>0</v>
      </c>
      <c r="AM351" s="22">
        <v>0</v>
      </c>
      <c r="AN351" s="22">
        <v>0</v>
      </c>
      <c r="AO351" s="22">
        <v>0</v>
      </c>
      <c r="AP351" s="22">
        <v>0</v>
      </c>
      <c r="AQ351" s="22">
        <v>0</v>
      </c>
      <c r="AR351" s="22">
        <v>0</v>
      </c>
      <c r="AS351" s="22">
        <v>0</v>
      </c>
      <c r="AT351" s="22">
        <v>0</v>
      </c>
      <c r="AU351" s="22">
        <v>0</v>
      </c>
      <c r="AV351" s="22">
        <v>0</v>
      </c>
      <c r="AW351" s="22">
        <v>0</v>
      </c>
      <c r="AX351" s="22"/>
      <c r="AY351" s="22">
        <f t="shared" si="11"/>
        <v>32171.100000000002</v>
      </c>
      <c r="AZ351" s="19" t="s">
        <v>39</v>
      </c>
    </row>
    <row r="352" spans="1:52" s="14" customFormat="1" ht="15.75" thickBot="1">
      <c r="A352" s="19">
        <v>349</v>
      </c>
      <c r="B352" s="15" t="s">
        <v>361</v>
      </c>
      <c r="C352" s="15" t="s">
        <v>48</v>
      </c>
      <c r="D352" s="18" t="s">
        <v>1485</v>
      </c>
      <c r="E352" s="15" t="s">
        <v>64</v>
      </c>
      <c r="F352" s="15" t="s">
        <v>1185</v>
      </c>
      <c r="G352" s="19" t="s">
        <v>38</v>
      </c>
      <c r="H352" s="15" t="s">
        <v>39</v>
      </c>
      <c r="I352" s="15" t="s">
        <v>39</v>
      </c>
      <c r="J352" s="15" t="s">
        <v>39</v>
      </c>
      <c r="K352" s="15" t="s">
        <v>39</v>
      </c>
      <c r="L352" s="15" t="s">
        <v>39</v>
      </c>
      <c r="M352" s="15" t="s">
        <v>39</v>
      </c>
      <c r="N352" s="19" t="s">
        <v>38</v>
      </c>
      <c r="O352" s="15" t="s">
        <v>28</v>
      </c>
      <c r="P352" s="19">
        <v>1</v>
      </c>
      <c r="Q352" s="15">
        <v>30</v>
      </c>
      <c r="R352" s="20" t="s">
        <v>1267</v>
      </c>
      <c r="S352" s="15">
        <v>8</v>
      </c>
      <c r="T352" s="19" t="s">
        <v>39</v>
      </c>
      <c r="U352" s="15"/>
      <c r="V352" s="15" t="s">
        <v>39</v>
      </c>
      <c r="W352" s="21">
        <v>43070</v>
      </c>
      <c r="X352" s="21">
        <v>43435</v>
      </c>
      <c r="Y352" s="22">
        <v>0</v>
      </c>
      <c r="Z352" s="22">
        <v>0</v>
      </c>
      <c r="AA352" s="22">
        <v>0</v>
      </c>
      <c r="AB352" s="22">
        <v>0</v>
      </c>
      <c r="AC352" s="22">
        <v>70754.782800000001</v>
      </c>
      <c r="AD352" s="22">
        <v>0</v>
      </c>
      <c r="AE352" s="22">
        <v>0</v>
      </c>
      <c r="AF352" s="22">
        <v>0</v>
      </c>
      <c r="AG352" s="22">
        <v>0</v>
      </c>
      <c r="AH352" s="22">
        <v>0</v>
      </c>
      <c r="AI352" s="22">
        <v>0</v>
      </c>
      <c r="AJ352" s="22">
        <v>0</v>
      </c>
      <c r="AK352" s="22">
        <v>0</v>
      </c>
      <c r="AL352" s="22">
        <v>0</v>
      </c>
      <c r="AM352" s="22">
        <v>0</v>
      </c>
      <c r="AN352" s="22">
        <v>0</v>
      </c>
      <c r="AO352" s="22">
        <v>0</v>
      </c>
      <c r="AP352" s="22">
        <v>0</v>
      </c>
      <c r="AQ352" s="22">
        <v>0</v>
      </c>
      <c r="AR352" s="22">
        <v>0</v>
      </c>
      <c r="AS352" s="22">
        <v>0</v>
      </c>
      <c r="AT352" s="22">
        <v>0</v>
      </c>
      <c r="AU352" s="22">
        <v>0</v>
      </c>
      <c r="AV352" s="22">
        <v>0</v>
      </c>
      <c r="AW352" s="22">
        <v>0</v>
      </c>
      <c r="AX352" s="22"/>
      <c r="AY352" s="22">
        <f t="shared" si="11"/>
        <v>70754.782800000001</v>
      </c>
      <c r="AZ352" s="19" t="s">
        <v>1394</v>
      </c>
    </row>
    <row r="353" spans="1:52" s="14" customFormat="1" ht="15.75" thickBot="1">
      <c r="A353" s="19">
        <v>350</v>
      </c>
      <c r="B353" s="15" t="s">
        <v>361</v>
      </c>
      <c r="C353" s="15">
        <v>2020</v>
      </c>
      <c r="D353" s="18" t="s">
        <v>2047</v>
      </c>
      <c r="E353" s="15" t="s">
        <v>64</v>
      </c>
      <c r="F353" s="15" t="s">
        <v>1185</v>
      </c>
      <c r="G353" s="19" t="s">
        <v>38</v>
      </c>
      <c r="H353" s="15" t="s">
        <v>39</v>
      </c>
      <c r="I353" s="15" t="s">
        <v>39</v>
      </c>
      <c r="J353" s="15" t="s">
        <v>39</v>
      </c>
      <c r="K353" s="15" t="s">
        <v>39</v>
      </c>
      <c r="L353" s="15" t="s">
        <v>39</v>
      </c>
      <c r="M353" s="15" t="s">
        <v>39</v>
      </c>
      <c r="N353" s="19" t="s">
        <v>38</v>
      </c>
      <c r="O353" s="15" t="s">
        <v>39</v>
      </c>
      <c r="P353" s="19" t="s">
        <v>39</v>
      </c>
      <c r="Q353" s="15" t="s">
        <v>39</v>
      </c>
      <c r="R353" s="20" t="s">
        <v>39</v>
      </c>
      <c r="S353" s="15" t="s">
        <v>39</v>
      </c>
      <c r="T353" s="19" t="s">
        <v>25</v>
      </c>
      <c r="U353" s="15">
        <v>13.8</v>
      </c>
      <c r="V353" s="15">
        <v>1.8</v>
      </c>
      <c r="W353" s="21">
        <v>43070</v>
      </c>
      <c r="X353" s="21">
        <v>43070</v>
      </c>
      <c r="Y353" s="22">
        <v>0</v>
      </c>
      <c r="Z353" s="22">
        <v>0</v>
      </c>
      <c r="AA353" s="22">
        <v>0</v>
      </c>
      <c r="AB353" s="22">
        <v>0</v>
      </c>
      <c r="AC353" s="22">
        <v>0</v>
      </c>
      <c r="AD353" s="22">
        <v>0</v>
      </c>
      <c r="AE353" s="22">
        <v>0</v>
      </c>
      <c r="AF353" s="22">
        <v>0</v>
      </c>
      <c r="AG353" s="22">
        <v>0</v>
      </c>
      <c r="AH353" s="22">
        <v>0</v>
      </c>
      <c r="AI353" s="22">
        <v>0</v>
      </c>
      <c r="AJ353" s="22">
        <v>0</v>
      </c>
      <c r="AK353" s="22">
        <v>0</v>
      </c>
      <c r="AL353" s="22">
        <v>0</v>
      </c>
      <c r="AM353" s="22">
        <v>0</v>
      </c>
      <c r="AN353" s="22">
        <v>0</v>
      </c>
      <c r="AO353" s="22">
        <v>0</v>
      </c>
      <c r="AP353" s="22">
        <v>0</v>
      </c>
      <c r="AQ353" s="22">
        <v>0</v>
      </c>
      <c r="AR353" s="22">
        <v>0</v>
      </c>
      <c r="AS353" s="22">
        <v>0</v>
      </c>
      <c r="AT353" s="22">
        <v>0</v>
      </c>
      <c r="AU353" s="22">
        <v>0</v>
      </c>
      <c r="AV353" s="22">
        <v>0</v>
      </c>
      <c r="AW353" s="22">
        <v>0</v>
      </c>
      <c r="AX353" s="22"/>
      <c r="AY353" s="22">
        <f t="shared" si="11"/>
        <v>0</v>
      </c>
      <c r="AZ353" s="19" t="s">
        <v>39</v>
      </c>
    </row>
    <row r="354" spans="1:52" s="14" customFormat="1" ht="15.75" thickBot="1">
      <c r="A354" s="19">
        <v>351</v>
      </c>
      <c r="B354" s="15" t="s">
        <v>361</v>
      </c>
      <c r="C354" s="15">
        <v>2020</v>
      </c>
      <c r="D354" s="18" t="s">
        <v>2159</v>
      </c>
      <c r="E354" s="15" t="s">
        <v>64</v>
      </c>
      <c r="F354" s="15" t="s">
        <v>1185</v>
      </c>
      <c r="G354" s="19" t="s">
        <v>38</v>
      </c>
      <c r="H354" s="15" t="s">
        <v>31</v>
      </c>
      <c r="I354" s="15" t="s">
        <v>1395</v>
      </c>
      <c r="J354" s="15">
        <v>115</v>
      </c>
      <c r="K354" s="15">
        <v>2</v>
      </c>
      <c r="L354" s="15">
        <v>0.1</v>
      </c>
      <c r="M354" s="15">
        <v>0.2</v>
      </c>
      <c r="N354" s="19" t="s">
        <v>38</v>
      </c>
      <c r="O354" s="15" t="s">
        <v>39</v>
      </c>
      <c r="P354" s="19" t="s">
        <v>39</v>
      </c>
      <c r="Q354" s="15" t="s">
        <v>39</v>
      </c>
      <c r="R354" s="20" t="s">
        <v>39</v>
      </c>
      <c r="S354" s="15" t="s">
        <v>39</v>
      </c>
      <c r="T354" s="19" t="s">
        <v>39</v>
      </c>
      <c r="U354" s="15"/>
      <c r="V354" s="15" t="s">
        <v>39</v>
      </c>
      <c r="W354" s="21">
        <v>43070</v>
      </c>
      <c r="X354" s="21">
        <v>43070</v>
      </c>
      <c r="Y354" s="22">
        <v>0</v>
      </c>
      <c r="Z354" s="22">
        <v>0</v>
      </c>
      <c r="AA354" s="22">
        <v>34.164000000000001</v>
      </c>
      <c r="AB354" s="22">
        <v>1580.6544000000001</v>
      </c>
      <c r="AC354" s="22">
        <v>0</v>
      </c>
      <c r="AD354" s="22">
        <v>0</v>
      </c>
      <c r="AE354" s="22">
        <v>0</v>
      </c>
      <c r="AF354" s="22">
        <v>0</v>
      </c>
      <c r="AG354" s="22">
        <v>0</v>
      </c>
      <c r="AH354" s="22">
        <v>0</v>
      </c>
      <c r="AI354" s="22">
        <v>0</v>
      </c>
      <c r="AJ354" s="22">
        <v>0</v>
      </c>
      <c r="AK354" s="22">
        <v>0</v>
      </c>
      <c r="AL354" s="22">
        <v>0</v>
      </c>
      <c r="AM354" s="22">
        <v>0</v>
      </c>
      <c r="AN354" s="22">
        <v>0</v>
      </c>
      <c r="AO354" s="22">
        <v>0</v>
      </c>
      <c r="AP354" s="22">
        <v>0</v>
      </c>
      <c r="AQ354" s="22">
        <v>0</v>
      </c>
      <c r="AR354" s="22">
        <v>0</v>
      </c>
      <c r="AS354" s="22">
        <v>0</v>
      </c>
      <c r="AT354" s="22">
        <v>0</v>
      </c>
      <c r="AU354" s="22">
        <v>0</v>
      </c>
      <c r="AV354" s="22">
        <v>0</v>
      </c>
      <c r="AW354" s="22">
        <v>0</v>
      </c>
      <c r="AX354" s="22"/>
      <c r="AY354" s="22">
        <f t="shared" si="11"/>
        <v>1614.8184000000001</v>
      </c>
      <c r="AZ354" s="19" t="s">
        <v>39</v>
      </c>
    </row>
    <row r="355" spans="1:52" s="14" customFormat="1" ht="15.75" thickBot="1">
      <c r="A355" s="19">
        <v>352</v>
      </c>
      <c r="B355" s="15" t="s">
        <v>362</v>
      </c>
      <c r="C355" s="15" t="s">
        <v>48</v>
      </c>
      <c r="D355" s="18" t="s">
        <v>1593</v>
      </c>
      <c r="E355" s="15" t="s">
        <v>64</v>
      </c>
      <c r="F355" s="15" t="s">
        <v>1185</v>
      </c>
      <c r="G355" s="19" t="s">
        <v>38</v>
      </c>
      <c r="H355" s="15" t="s">
        <v>39</v>
      </c>
      <c r="I355" s="15" t="s">
        <v>39</v>
      </c>
      <c r="J355" s="15" t="s">
        <v>39</v>
      </c>
      <c r="K355" s="15" t="s">
        <v>39</v>
      </c>
      <c r="L355" s="15" t="s">
        <v>39</v>
      </c>
      <c r="M355" s="15" t="s">
        <v>39</v>
      </c>
      <c r="N355" s="19" t="s">
        <v>38</v>
      </c>
      <c r="O355" s="15" t="s">
        <v>28</v>
      </c>
      <c r="P355" s="19">
        <v>1</v>
      </c>
      <c r="Q355" s="15">
        <v>30</v>
      </c>
      <c r="R355" s="20" t="s">
        <v>1267</v>
      </c>
      <c r="S355" s="15">
        <v>7</v>
      </c>
      <c r="T355" s="19" t="s">
        <v>39</v>
      </c>
      <c r="U355" s="15"/>
      <c r="V355" s="15" t="s">
        <v>39</v>
      </c>
      <c r="W355" s="21">
        <v>43070</v>
      </c>
      <c r="X355" s="21">
        <v>43435</v>
      </c>
      <c r="Y355" s="22">
        <v>0</v>
      </c>
      <c r="Z355" s="22">
        <v>0</v>
      </c>
      <c r="AA355" s="22">
        <v>0</v>
      </c>
      <c r="AB355" s="22">
        <v>0</v>
      </c>
      <c r="AC355" s="22">
        <v>53307.228000000003</v>
      </c>
      <c r="AD355" s="22">
        <v>0</v>
      </c>
      <c r="AE355" s="22">
        <v>0</v>
      </c>
      <c r="AF355" s="22">
        <v>0</v>
      </c>
      <c r="AG355" s="22">
        <v>0</v>
      </c>
      <c r="AH355" s="22">
        <v>0</v>
      </c>
      <c r="AI355" s="22">
        <v>0</v>
      </c>
      <c r="AJ355" s="22">
        <v>0</v>
      </c>
      <c r="AK355" s="22">
        <v>0</v>
      </c>
      <c r="AL355" s="22">
        <v>0</v>
      </c>
      <c r="AM355" s="22">
        <v>0</v>
      </c>
      <c r="AN355" s="22">
        <v>0</v>
      </c>
      <c r="AO355" s="22">
        <v>0</v>
      </c>
      <c r="AP355" s="22">
        <v>0</v>
      </c>
      <c r="AQ355" s="22">
        <v>0</v>
      </c>
      <c r="AR355" s="22">
        <v>0</v>
      </c>
      <c r="AS355" s="22">
        <v>0</v>
      </c>
      <c r="AT355" s="22">
        <v>0</v>
      </c>
      <c r="AU355" s="22">
        <v>0</v>
      </c>
      <c r="AV355" s="22">
        <v>0</v>
      </c>
      <c r="AW355" s="22">
        <v>0</v>
      </c>
      <c r="AX355" s="22"/>
      <c r="AY355" s="22">
        <f t="shared" si="11"/>
        <v>53307.228000000003</v>
      </c>
      <c r="AZ355" s="19" t="s">
        <v>1396</v>
      </c>
    </row>
    <row r="356" spans="1:52" s="14" customFormat="1" ht="15.75" thickBot="1">
      <c r="A356" s="19">
        <v>353</v>
      </c>
      <c r="B356" s="15" t="s">
        <v>362</v>
      </c>
      <c r="C356" s="15">
        <v>2020</v>
      </c>
      <c r="D356" s="18" t="s">
        <v>2048</v>
      </c>
      <c r="E356" s="15" t="s">
        <v>64</v>
      </c>
      <c r="F356" s="15" t="s">
        <v>1185</v>
      </c>
      <c r="G356" s="19" t="s">
        <v>38</v>
      </c>
      <c r="H356" s="15" t="s">
        <v>39</v>
      </c>
      <c r="I356" s="15" t="s">
        <v>39</v>
      </c>
      <c r="J356" s="15" t="s">
        <v>39</v>
      </c>
      <c r="K356" s="15" t="s">
        <v>39</v>
      </c>
      <c r="L356" s="15" t="s">
        <v>39</v>
      </c>
      <c r="M356" s="15" t="s">
        <v>39</v>
      </c>
      <c r="N356" s="19" t="s">
        <v>38</v>
      </c>
      <c r="O356" s="15" t="s">
        <v>39</v>
      </c>
      <c r="P356" s="19" t="s">
        <v>39</v>
      </c>
      <c r="Q356" s="15" t="s">
        <v>39</v>
      </c>
      <c r="R356" s="20" t="s">
        <v>39</v>
      </c>
      <c r="S356" s="15" t="s">
        <v>39</v>
      </c>
      <c r="T356" s="19" t="s">
        <v>25</v>
      </c>
      <c r="U356" s="15">
        <v>13.8</v>
      </c>
      <c r="V356" s="15">
        <v>1.8</v>
      </c>
      <c r="W356" s="21">
        <v>43070</v>
      </c>
      <c r="X356" s="21">
        <v>43070</v>
      </c>
      <c r="Y356" s="22">
        <v>0</v>
      </c>
      <c r="Z356" s="22">
        <v>0</v>
      </c>
      <c r="AA356" s="22">
        <v>0</v>
      </c>
      <c r="AB356" s="22">
        <v>0</v>
      </c>
      <c r="AC356" s="22">
        <v>0</v>
      </c>
      <c r="AD356" s="22">
        <v>0</v>
      </c>
      <c r="AE356" s="22">
        <v>0</v>
      </c>
      <c r="AF356" s="22">
        <v>0</v>
      </c>
      <c r="AG356" s="22">
        <v>0</v>
      </c>
      <c r="AH356" s="22">
        <v>0</v>
      </c>
      <c r="AI356" s="22">
        <v>0</v>
      </c>
      <c r="AJ356" s="22">
        <v>0</v>
      </c>
      <c r="AK356" s="22">
        <v>0</v>
      </c>
      <c r="AL356" s="22">
        <v>0</v>
      </c>
      <c r="AM356" s="22">
        <v>0</v>
      </c>
      <c r="AN356" s="22">
        <v>0</v>
      </c>
      <c r="AO356" s="22">
        <v>0</v>
      </c>
      <c r="AP356" s="22">
        <v>0</v>
      </c>
      <c r="AQ356" s="22">
        <v>0</v>
      </c>
      <c r="AR356" s="22">
        <v>0</v>
      </c>
      <c r="AS356" s="22">
        <v>0</v>
      </c>
      <c r="AT356" s="22">
        <v>0</v>
      </c>
      <c r="AU356" s="22">
        <v>0</v>
      </c>
      <c r="AV356" s="22">
        <v>0</v>
      </c>
      <c r="AW356" s="22">
        <v>0</v>
      </c>
      <c r="AX356" s="22"/>
      <c r="AY356" s="22">
        <f t="shared" si="11"/>
        <v>0</v>
      </c>
      <c r="AZ356" s="19" t="s">
        <v>39</v>
      </c>
    </row>
    <row r="357" spans="1:52" s="14" customFormat="1" ht="15.75" thickBot="1">
      <c r="A357" s="19">
        <v>354</v>
      </c>
      <c r="B357" s="15" t="s">
        <v>362</v>
      </c>
      <c r="C357" s="15">
        <v>2020</v>
      </c>
      <c r="D357" s="18" t="s">
        <v>2160</v>
      </c>
      <c r="E357" s="15" t="s">
        <v>64</v>
      </c>
      <c r="F357" s="15" t="s">
        <v>1185</v>
      </c>
      <c r="G357" s="19" t="s">
        <v>38</v>
      </c>
      <c r="H357" s="15" t="s">
        <v>31</v>
      </c>
      <c r="I357" s="15" t="s">
        <v>1397</v>
      </c>
      <c r="J357" s="15">
        <v>115</v>
      </c>
      <c r="K357" s="15">
        <v>2</v>
      </c>
      <c r="L357" s="15">
        <v>2</v>
      </c>
      <c r="M357" s="15">
        <v>4</v>
      </c>
      <c r="N357" s="19" t="s">
        <v>38</v>
      </c>
      <c r="O357" s="15" t="s">
        <v>39</v>
      </c>
      <c r="P357" s="19" t="s">
        <v>39</v>
      </c>
      <c r="Q357" s="15" t="s">
        <v>39</v>
      </c>
      <c r="R357" s="20" t="s">
        <v>39</v>
      </c>
      <c r="S357" s="15" t="s">
        <v>39</v>
      </c>
      <c r="T357" s="19" t="s">
        <v>39</v>
      </c>
      <c r="U357" s="15"/>
      <c r="V357" s="15" t="s">
        <v>39</v>
      </c>
      <c r="W357" s="21">
        <v>43070</v>
      </c>
      <c r="X357" s="21">
        <v>43070</v>
      </c>
      <c r="Y357" s="22">
        <v>0</v>
      </c>
      <c r="Z357" s="22">
        <v>0</v>
      </c>
      <c r="AA357" s="22">
        <v>64.911600000000007</v>
      </c>
      <c r="AB357" s="22">
        <v>2976.8232000000003</v>
      </c>
      <c r="AC357" s="22">
        <v>0</v>
      </c>
      <c r="AD357" s="22">
        <v>0</v>
      </c>
      <c r="AE357" s="22">
        <v>0</v>
      </c>
      <c r="AF357" s="22">
        <v>0</v>
      </c>
      <c r="AG357" s="22">
        <v>0</v>
      </c>
      <c r="AH357" s="22">
        <v>0</v>
      </c>
      <c r="AI357" s="22">
        <v>0</v>
      </c>
      <c r="AJ357" s="22">
        <v>0</v>
      </c>
      <c r="AK357" s="22">
        <v>0</v>
      </c>
      <c r="AL357" s="22">
        <v>0</v>
      </c>
      <c r="AM357" s="22">
        <v>0</v>
      </c>
      <c r="AN357" s="22">
        <v>0</v>
      </c>
      <c r="AO357" s="22">
        <v>0</v>
      </c>
      <c r="AP357" s="22">
        <v>0</v>
      </c>
      <c r="AQ357" s="22">
        <v>0</v>
      </c>
      <c r="AR357" s="22">
        <v>0</v>
      </c>
      <c r="AS357" s="22">
        <v>0</v>
      </c>
      <c r="AT357" s="22">
        <v>0</v>
      </c>
      <c r="AU357" s="22">
        <v>0</v>
      </c>
      <c r="AV357" s="22">
        <v>0</v>
      </c>
      <c r="AW357" s="22">
        <v>0</v>
      </c>
      <c r="AX357" s="22"/>
      <c r="AY357" s="22">
        <f t="shared" si="11"/>
        <v>3041.7348000000002</v>
      </c>
      <c r="AZ357" s="19" t="s">
        <v>39</v>
      </c>
    </row>
    <row r="358" spans="1:52" s="14" customFormat="1" ht="15.75" thickBot="1">
      <c r="A358" s="19">
        <v>355</v>
      </c>
      <c r="B358" s="15" t="s">
        <v>363</v>
      </c>
      <c r="C358" s="15" t="s">
        <v>48</v>
      </c>
      <c r="D358" s="18" t="s">
        <v>1486</v>
      </c>
      <c r="E358" s="15" t="s">
        <v>64</v>
      </c>
      <c r="F358" s="15" t="s">
        <v>1185</v>
      </c>
      <c r="G358" s="19" t="s">
        <v>38</v>
      </c>
      <c r="H358" s="15" t="s">
        <v>39</v>
      </c>
      <c r="I358" s="15" t="s">
        <v>39</v>
      </c>
      <c r="J358" s="15" t="s">
        <v>39</v>
      </c>
      <c r="K358" s="15" t="s">
        <v>39</v>
      </c>
      <c r="L358" s="15" t="s">
        <v>39</v>
      </c>
      <c r="M358" s="15" t="s">
        <v>39</v>
      </c>
      <c r="N358" s="19" t="s">
        <v>38</v>
      </c>
      <c r="O358" s="15" t="s">
        <v>28</v>
      </c>
      <c r="P358" s="19">
        <v>1</v>
      </c>
      <c r="Q358" s="15">
        <v>9.3800000000000008</v>
      </c>
      <c r="R358" s="20" t="s">
        <v>1267</v>
      </c>
      <c r="S358" s="15">
        <v>5</v>
      </c>
      <c r="T358" s="19" t="s">
        <v>39</v>
      </c>
      <c r="U358" s="15"/>
      <c r="V358" s="15" t="s">
        <v>39</v>
      </c>
      <c r="W358" s="21">
        <v>43070</v>
      </c>
      <c r="X358" s="21">
        <v>43435</v>
      </c>
      <c r="Y358" s="22">
        <v>0</v>
      </c>
      <c r="Z358" s="22">
        <v>0</v>
      </c>
      <c r="AA358" s="22">
        <v>0</v>
      </c>
      <c r="AB358" s="22">
        <v>0</v>
      </c>
      <c r="AC358" s="22">
        <v>30643.9692</v>
      </c>
      <c r="AD358" s="22">
        <v>0</v>
      </c>
      <c r="AE358" s="22">
        <v>0</v>
      </c>
      <c r="AF358" s="22">
        <v>0</v>
      </c>
      <c r="AG358" s="22">
        <v>0</v>
      </c>
      <c r="AH358" s="22">
        <v>0</v>
      </c>
      <c r="AI358" s="22">
        <v>0</v>
      </c>
      <c r="AJ358" s="22">
        <v>0</v>
      </c>
      <c r="AK358" s="22">
        <v>0</v>
      </c>
      <c r="AL358" s="22">
        <v>0</v>
      </c>
      <c r="AM358" s="22">
        <v>0</v>
      </c>
      <c r="AN358" s="22">
        <v>0</v>
      </c>
      <c r="AO358" s="22">
        <v>0</v>
      </c>
      <c r="AP358" s="22">
        <v>0</v>
      </c>
      <c r="AQ358" s="22">
        <v>0</v>
      </c>
      <c r="AR358" s="22">
        <v>0</v>
      </c>
      <c r="AS358" s="22">
        <v>0</v>
      </c>
      <c r="AT358" s="22">
        <v>0</v>
      </c>
      <c r="AU358" s="22">
        <v>0</v>
      </c>
      <c r="AV358" s="22">
        <v>0</v>
      </c>
      <c r="AW358" s="22">
        <v>0</v>
      </c>
      <c r="AX358" s="22"/>
      <c r="AY358" s="22">
        <f t="shared" si="11"/>
        <v>30643.9692</v>
      </c>
      <c r="AZ358" s="19" t="s">
        <v>1398</v>
      </c>
    </row>
    <row r="359" spans="1:52" s="14" customFormat="1" ht="15.75" thickBot="1">
      <c r="A359" s="19">
        <v>356</v>
      </c>
      <c r="B359" s="15" t="s">
        <v>363</v>
      </c>
      <c r="C359" s="15">
        <v>2020</v>
      </c>
      <c r="D359" s="18" t="s">
        <v>2049</v>
      </c>
      <c r="E359" s="15" t="s">
        <v>64</v>
      </c>
      <c r="F359" s="15" t="s">
        <v>1185</v>
      </c>
      <c r="G359" s="19" t="s">
        <v>38</v>
      </c>
      <c r="H359" s="15" t="s">
        <v>39</v>
      </c>
      <c r="I359" s="15" t="s">
        <v>39</v>
      </c>
      <c r="J359" s="15" t="s">
        <v>39</v>
      </c>
      <c r="K359" s="15" t="s">
        <v>39</v>
      </c>
      <c r="L359" s="15" t="s">
        <v>39</v>
      </c>
      <c r="M359" s="15" t="s">
        <v>39</v>
      </c>
      <c r="N359" s="19" t="s">
        <v>38</v>
      </c>
      <c r="O359" s="15" t="s">
        <v>39</v>
      </c>
      <c r="P359" s="19" t="s">
        <v>39</v>
      </c>
      <c r="Q359" s="15" t="s">
        <v>39</v>
      </c>
      <c r="R359" s="20" t="s">
        <v>39</v>
      </c>
      <c r="S359" s="15" t="s">
        <v>39</v>
      </c>
      <c r="T359" s="19" t="s">
        <v>25</v>
      </c>
      <c r="U359" s="15">
        <v>13.8</v>
      </c>
      <c r="V359" s="15">
        <v>0.6</v>
      </c>
      <c r="W359" s="21">
        <v>43070</v>
      </c>
      <c r="X359" s="21">
        <v>43070</v>
      </c>
      <c r="Y359" s="22">
        <v>0</v>
      </c>
      <c r="Z359" s="22">
        <v>0</v>
      </c>
      <c r="AA359" s="22">
        <v>0</v>
      </c>
      <c r="AB359" s="22">
        <v>0</v>
      </c>
      <c r="AC359" s="22">
        <v>0</v>
      </c>
      <c r="AD359" s="22">
        <v>0</v>
      </c>
      <c r="AE359" s="22">
        <v>0</v>
      </c>
      <c r="AF359" s="22">
        <v>0</v>
      </c>
      <c r="AG359" s="22">
        <v>0</v>
      </c>
      <c r="AH359" s="22">
        <v>0</v>
      </c>
      <c r="AI359" s="22">
        <v>0</v>
      </c>
      <c r="AJ359" s="22">
        <v>0</v>
      </c>
      <c r="AK359" s="22">
        <v>0</v>
      </c>
      <c r="AL359" s="22">
        <v>0</v>
      </c>
      <c r="AM359" s="22">
        <v>0</v>
      </c>
      <c r="AN359" s="22">
        <v>0</v>
      </c>
      <c r="AO359" s="22">
        <v>0</v>
      </c>
      <c r="AP359" s="22">
        <v>0</v>
      </c>
      <c r="AQ359" s="22">
        <v>0</v>
      </c>
      <c r="AR359" s="22">
        <v>0</v>
      </c>
      <c r="AS359" s="22">
        <v>0</v>
      </c>
      <c r="AT359" s="22">
        <v>0</v>
      </c>
      <c r="AU359" s="22">
        <v>0</v>
      </c>
      <c r="AV359" s="22">
        <v>0</v>
      </c>
      <c r="AW359" s="22">
        <v>0</v>
      </c>
      <c r="AX359" s="22"/>
      <c r="AY359" s="22">
        <f t="shared" si="11"/>
        <v>0</v>
      </c>
      <c r="AZ359" s="19" t="s">
        <v>39</v>
      </c>
    </row>
    <row r="360" spans="1:52" s="14" customFormat="1" ht="15.75" thickBot="1">
      <c r="A360" s="19">
        <v>357</v>
      </c>
      <c r="B360" s="15" t="s">
        <v>363</v>
      </c>
      <c r="C360" s="15">
        <v>2020</v>
      </c>
      <c r="D360" s="18" t="s">
        <v>2161</v>
      </c>
      <c r="E360" s="15" t="s">
        <v>64</v>
      </c>
      <c r="F360" s="15" t="s">
        <v>1185</v>
      </c>
      <c r="G360" s="19" t="s">
        <v>38</v>
      </c>
      <c r="H360" s="15" t="s">
        <v>31</v>
      </c>
      <c r="I360" s="15" t="s">
        <v>1393</v>
      </c>
      <c r="J360" s="15">
        <v>115</v>
      </c>
      <c r="K360" s="15">
        <v>2</v>
      </c>
      <c r="L360" s="15">
        <v>2</v>
      </c>
      <c r="M360" s="15">
        <v>4</v>
      </c>
      <c r="N360" s="19" t="s">
        <v>38</v>
      </c>
      <c r="O360" s="15" t="s">
        <v>39</v>
      </c>
      <c r="P360" s="19" t="s">
        <v>39</v>
      </c>
      <c r="Q360" s="15" t="s">
        <v>39</v>
      </c>
      <c r="R360" s="20" t="s">
        <v>39</v>
      </c>
      <c r="S360" s="15" t="s">
        <v>39</v>
      </c>
      <c r="T360" s="19" t="s">
        <v>39</v>
      </c>
      <c r="U360" s="15"/>
      <c r="V360" s="15" t="s">
        <v>39</v>
      </c>
      <c r="W360" s="21">
        <v>43070</v>
      </c>
      <c r="X360" s="21">
        <v>43070</v>
      </c>
      <c r="Y360" s="22">
        <v>0</v>
      </c>
      <c r="Z360" s="22">
        <v>0</v>
      </c>
      <c r="AA360" s="22">
        <v>88.826400000000007</v>
      </c>
      <c r="AB360" s="22">
        <v>4049.5727999999999</v>
      </c>
      <c r="AC360" s="22">
        <v>0</v>
      </c>
      <c r="AD360" s="22">
        <v>0</v>
      </c>
      <c r="AE360" s="22">
        <v>0</v>
      </c>
      <c r="AF360" s="22">
        <v>0</v>
      </c>
      <c r="AG360" s="22">
        <v>0</v>
      </c>
      <c r="AH360" s="22">
        <v>0</v>
      </c>
      <c r="AI360" s="22">
        <v>0</v>
      </c>
      <c r="AJ360" s="22">
        <v>0</v>
      </c>
      <c r="AK360" s="22">
        <v>0</v>
      </c>
      <c r="AL360" s="22">
        <v>0</v>
      </c>
      <c r="AM360" s="22">
        <v>0</v>
      </c>
      <c r="AN360" s="22">
        <v>0</v>
      </c>
      <c r="AO360" s="22">
        <v>0</v>
      </c>
      <c r="AP360" s="22">
        <v>0</v>
      </c>
      <c r="AQ360" s="22">
        <v>0</v>
      </c>
      <c r="AR360" s="22">
        <v>0</v>
      </c>
      <c r="AS360" s="22">
        <v>0</v>
      </c>
      <c r="AT360" s="22">
        <v>0</v>
      </c>
      <c r="AU360" s="22">
        <v>0</v>
      </c>
      <c r="AV360" s="22">
        <v>0</v>
      </c>
      <c r="AW360" s="22">
        <v>0</v>
      </c>
      <c r="AX360" s="22"/>
      <c r="AY360" s="22">
        <f t="shared" si="11"/>
        <v>4138.3991999999998</v>
      </c>
      <c r="AZ360" s="19" t="s">
        <v>39</v>
      </c>
    </row>
    <row r="361" spans="1:52" s="14" customFormat="1" ht="15.75" thickBot="1">
      <c r="A361" s="19">
        <v>358</v>
      </c>
      <c r="B361" s="15" t="s">
        <v>364</v>
      </c>
      <c r="C361" s="15">
        <v>2020</v>
      </c>
      <c r="D361" s="18" t="s">
        <v>752</v>
      </c>
      <c r="E361" s="15" t="s">
        <v>64</v>
      </c>
      <c r="F361" s="15" t="s">
        <v>1185</v>
      </c>
      <c r="G361" s="19" t="s">
        <v>38</v>
      </c>
      <c r="H361" s="15" t="s">
        <v>39</v>
      </c>
      <c r="I361" s="15" t="s">
        <v>39</v>
      </c>
      <c r="J361" s="15" t="s">
        <v>39</v>
      </c>
      <c r="K361" s="15" t="s">
        <v>39</v>
      </c>
      <c r="L361" s="15" t="s">
        <v>39</v>
      </c>
      <c r="M361" s="15" t="s">
        <v>39</v>
      </c>
      <c r="N361" s="19" t="s">
        <v>38</v>
      </c>
      <c r="O361" s="15" t="s">
        <v>29</v>
      </c>
      <c r="P361" s="19">
        <v>1</v>
      </c>
      <c r="Q361" s="15"/>
      <c r="R361" s="20" t="s">
        <v>39</v>
      </c>
      <c r="S361" s="15" t="s">
        <v>39</v>
      </c>
      <c r="T361" s="19" t="s">
        <v>39</v>
      </c>
      <c r="U361" s="15"/>
      <c r="V361" s="15" t="s">
        <v>39</v>
      </c>
      <c r="W361" s="21">
        <v>43070</v>
      </c>
      <c r="X361" s="21">
        <v>43070</v>
      </c>
      <c r="Y361" s="22">
        <v>0</v>
      </c>
      <c r="Z361" s="22">
        <v>0</v>
      </c>
      <c r="AA361" s="22">
        <v>1535.1024</v>
      </c>
      <c r="AB361" s="22">
        <v>12609.9324</v>
      </c>
      <c r="AC361" s="22">
        <v>0</v>
      </c>
      <c r="AD361" s="22">
        <v>0</v>
      </c>
      <c r="AE361" s="22">
        <v>0</v>
      </c>
      <c r="AF361" s="22">
        <v>0</v>
      </c>
      <c r="AG361" s="22">
        <v>0</v>
      </c>
      <c r="AH361" s="22">
        <v>0</v>
      </c>
      <c r="AI361" s="22">
        <v>0</v>
      </c>
      <c r="AJ361" s="22">
        <v>0</v>
      </c>
      <c r="AK361" s="22">
        <v>0</v>
      </c>
      <c r="AL361" s="22">
        <v>0</v>
      </c>
      <c r="AM361" s="22">
        <v>0</v>
      </c>
      <c r="AN361" s="22">
        <v>0</v>
      </c>
      <c r="AO361" s="22">
        <v>0</v>
      </c>
      <c r="AP361" s="22">
        <v>0</v>
      </c>
      <c r="AQ361" s="22">
        <v>0</v>
      </c>
      <c r="AR361" s="22">
        <v>0</v>
      </c>
      <c r="AS361" s="22">
        <v>0</v>
      </c>
      <c r="AT361" s="22">
        <v>0</v>
      </c>
      <c r="AU361" s="22">
        <v>0</v>
      </c>
      <c r="AV361" s="22">
        <v>0</v>
      </c>
      <c r="AW361" s="22">
        <v>0</v>
      </c>
      <c r="AX361" s="22"/>
      <c r="AY361" s="22">
        <f t="shared" si="11"/>
        <v>14145.034799999999</v>
      </c>
      <c r="AZ361" s="19" t="s">
        <v>1399</v>
      </c>
    </row>
    <row r="362" spans="1:52" s="14" customFormat="1" ht="15.75" thickBot="1">
      <c r="A362" s="19">
        <v>359</v>
      </c>
      <c r="B362" s="15" t="s">
        <v>364</v>
      </c>
      <c r="C362" s="15">
        <v>2020</v>
      </c>
      <c r="D362" s="18" t="s">
        <v>753</v>
      </c>
      <c r="E362" s="15" t="s">
        <v>64</v>
      </c>
      <c r="F362" s="15" t="s">
        <v>1185</v>
      </c>
      <c r="G362" s="19" t="s">
        <v>38</v>
      </c>
      <c r="H362" s="15" t="s">
        <v>39</v>
      </c>
      <c r="I362" s="15" t="s">
        <v>39</v>
      </c>
      <c r="J362" s="15" t="s">
        <v>39</v>
      </c>
      <c r="K362" s="15" t="s">
        <v>39</v>
      </c>
      <c r="L362" s="15" t="s">
        <v>39</v>
      </c>
      <c r="M362" s="15" t="s">
        <v>39</v>
      </c>
      <c r="N362" s="19" t="s">
        <v>38</v>
      </c>
      <c r="O362" s="15" t="s">
        <v>29</v>
      </c>
      <c r="P362" s="19">
        <v>1</v>
      </c>
      <c r="Q362" s="15"/>
      <c r="R362" s="20" t="s">
        <v>39</v>
      </c>
      <c r="S362" s="15" t="s">
        <v>39</v>
      </c>
      <c r="T362" s="19" t="s">
        <v>39</v>
      </c>
      <c r="U362" s="15"/>
      <c r="V362" s="15" t="s">
        <v>39</v>
      </c>
      <c r="W362" s="21">
        <v>43070</v>
      </c>
      <c r="X362" s="21">
        <v>43070</v>
      </c>
      <c r="Y362" s="22">
        <v>0</v>
      </c>
      <c r="Z362" s="22">
        <v>0</v>
      </c>
      <c r="AA362" s="22">
        <v>1547.6292000000001</v>
      </c>
      <c r="AB362" s="22">
        <v>12739.7556</v>
      </c>
      <c r="AC362" s="22">
        <v>0</v>
      </c>
      <c r="AD362" s="22">
        <v>0</v>
      </c>
      <c r="AE362" s="22">
        <v>0</v>
      </c>
      <c r="AF362" s="22">
        <v>0</v>
      </c>
      <c r="AG362" s="22">
        <v>0</v>
      </c>
      <c r="AH362" s="22">
        <v>0</v>
      </c>
      <c r="AI362" s="22">
        <v>0</v>
      </c>
      <c r="AJ362" s="22">
        <v>0</v>
      </c>
      <c r="AK362" s="22">
        <v>0</v>
      </c>
      <c r="AL362" s="22">
        <v>0</v>
      </c>
      <c r="AM362" s="22">
        <v>0</v>
      </c>
      <c r="AN362" s="22">
        <v>0</v>
      </c>
      <c r="AO362" s="22">
        <v>0</v>
      </c>
      <c r="AP362" s="22">
        <v>0</v>
      </c>
      <c r="AQ362" s="22">
        <v>0</v>
      </c>
      <c r="AR362" s="22">
        <v>0</v>
      </c>
      <c r="AS362" s="22">
        <v>0</v>
      </c>
      <c r="AT362" s="22">
        <v>0</v>
      </c>
      <c r="AU362" s="22">
        <v>0</v>
      </c>
      <c r="AV362" s="22">
        <v>0</v>
      </c>
      <c r="AW362" s="22">
        <v>0</v>
      </c>
      <c r="AX362" s="22"/>
      <c r="AY362" s="22">
        <f t="shared" si="11"/>
        <v>14287.3848</v>
      </c>
      <c r="AZ362" s="19" t="s">
        <v>1400</v>
      </c>
    </row>
    <row r="363" spans="1:52" s="14" customFormat="1" ht="15.75" thickBot="1">
      <c r="A363" s="19">
        <v>360</v>
      </c>
      <c r="B363" s="15" t="s">
        <v>364</v>
      </c>
      <c r="C363" s="15" t="s">
        <v>48</v>
      </c>
      <c r="D363" s="18" t="s">
        <v>1487</v>
      </c>
      <c r="E363" s="15" t="s">
        <v>64</v>
      </c>
      <c r="F363" s="15" t="s">
        <v>1185</v>
      </c>
      <c r="G363" s="19" t="s">
        <v>38</v>
      </c>
      <c r="H363" s="15" t="s">
        <v>31</v>
      </c>
      <c r="I363" s="15" t="s">
        <v>1268</v>
      </c>
      <c r="J363" s="15">
        <v>115</v>
      </c>
      <c r="K363" s="15">
        <v>1</v>
      </c>
      <c r="L363" s="15">
        <v>24</v>
      </c>
      <c r="M363" s="15">
        <v>24</v>
      </c>
      <c r="N363" s="19" t="s">
        <v>38</v>
      </c>
      <c r="O363" s="15" t="s">
        <v>39</v>
      </c>
      <c r="P363" s="19" t="s">
        <v>39</v>
      </c>
      <c r="Q363" s="15"/>
      <c r="R363" s="20" t="s">
        <v>39</v>
      </c>
      <c r="S363" s="15" t="s">
        <v>39</v>
      </c>
      <c r="T363" s="19" t="s">
        <v>39</v>
      </c>
      <c r="U363" s="15"/>
      <c r="V363" s="15" t="s">
        <v>39</v>
      </c>
      <c r="W363" s="21">
        <v>43070</v>
      </c>
      <c r="X363" s="21">
        <v>43435</v>
      </c>
      <c r="Y363" s="22">
        <v>0</v>
      </c>
      <c r="Z363" s="22">
        <v>0</v>
      </c>
      <c r="AA363" s="22">
        <v>0</v>
      </c>
      <c r="AB363" s="22">
        <v>0</v>
      </c>
      <c r="AC363" s="22">
        <v>227629.038</v>
      </c>
      <c r="AD363" s="22">
        <v>0</v>
      </c>
      <c r="AE363" s="22">
        <v>0</v>
      </c>
      <c r="AF363" s="22">
        <v>0</v>
      </c>
      <c r="AG363" s="22">
        <v>0</v>
      </c>
      <c r="AH363" s="22">
        <v>0</v>
      </c>
      <c r="AI363" s="22">
        <v>0</v>
      </c>
      <c r="AJ363" s="22">
        <v>0</v>
      </c>
      <c r="AK363" s="22">
        <v>0</v>
      </c>
      <c r="AL363" s="22">
        <v>0</v>
      </c>
      <c r="AM363" s="22">
        <v>0</v>
      </c>
      <c r="AN363" s="22">
        <v>0</v>
      </c>
      <c r="AO363" s="22">
        <v>0</v>
      </c>
      <c r="AP363" s="22">
        <v>0</v>
      </c>
      <c r="AQ363" s="22">
        <v>0</v>
      </c>
      <c r="AR363" s="22">
        <v>0</v>
      </c>
      <c r="AS363" s="22">
        <v>0</v>
      </c>
      <c r="AT363" s="22">
        <v>0</v>
      </c>
      <c r="AU363" s="22">
        <v>0</v>
      </c>
      <c r="AV363" s="22">
        <v>0</v>
      </c>
      <c r="AW363" s="22">
        <v>0</v>
      </c>
      <c r="AX363" s="22"/>
      <c r="AY363" s="22">
        <f t="shared" si="11"/>
        <v>227629.038</v>
      </c>
      <c r="AZ363" s="19" t="s">
        <v>1401</v>
      </c>
    </row>
    <row r="364" spans="1:52" s="14" customFormat="1" ht="15.75" thickBot="1">
      <c r="A364" s="19">
        <v>361</v>
      </c>
      <c r="B364" s="15" t="s">
        <v>365</v>
      </c>
      <c r="C364" s="15">
        <v>2020</v>
      </c>
      <c r="D364" s="18" t="s">
        <v>757</v>
      </c>
      <c r="E364" s="15" t="s">
        <v>64</v>
      </c>
      <c r="F364" s="15" t="s">
        <v>1185</v>
      </c>
      <c r="G364" s="19" t="s">
        <v>38</v>
      </c>
      <c r="H364" s="15" t="s">
        <v>39</v>
      </c>
      <c r="I364" s="15" t="s">
        <v>39</v>
      </c>
      <c r="J364" s="15" t="s">
        <v>39</v>
      </c>
      <c r="K364" s="15" t="s">
        <v>39</v>
      </c>
      <c r="L364" s="15" t="s">
        <v>39</v>
      </c>
      <c r="M364" s="15" t="s">
        <v>39</v>
      </c>
      <c r="N364" s="19" t="s">
        <v>38</v>
      </c>
      <c r="O364" s="15" t="s">
        <v>29</v>
      </c>
      <c r="P364" s="19">
        <v>3</v>
      </c>
      <c r="Q364" s="15"/>
      <c r="R364" s="20" t="s">
        <v>39</v>
      </c>
      <c r="S364" s="15" t="s">
        <v>39</v>
      </c>
      <c r="T364" s="19" t="s">
        <v>39</v>
      </c>
      <c r="U364" s="15"/>
      <c r="V364" s="15" t="s">
        <v>39</v>
      </c>
      <c r="W364" s="21">
        <v>43070</v>
      </c>
      <c r="X364" s="21">
        <v>43070</v>
      </c>
      <c r="Y364" s="22">
        <v>0</v>
      </c>
      <c r="Z364" s="22">
        <v>0</v>
      </c>
      <c r="AA364" s="22">
        <v>4607.5848000000005</v>
      </c>
      <c r="AB364" s="22">
        <v>37832.074800000002</v>
      </c>
      <c r="AC364" s="22">
        <v>0</v>
      </c>
      <c r="AD364" s="22">
        <v>0</v>
      </c>
      <c r="AE364" s="22">
        <v>0</v>
      </c>
      <c r="AF364" s="22">
        <v>0</v>
      </c>
      <c r="AG364" s="22">
        <v>0</v>
      </c>
      <c r="AH364" s="22">
        <v>0</v>
      </c>
      <c r="AI364" s="22">
        <v>0</v>
      </c>
      <c r="AJ364" s="22">
        <v>0</v>
      </c>
      <c r="AK364" s="22">
        <v>0</v>
      </c>
      <c r="AL364" s="22">
        <v>0</v>
      </c>
      <c r="AM364" s="22">
        <v>0</v>
      </c>
      <c r="AN364" s="22">
        <v>0</v>
      </c>
      <c r="AO364" s="22">
        <v>0</v>
      </c>
      <c r="AP364" s="22">
        <v>0</v>
      </c>
      <c r="AQ364" s="22">
        <v>0</v>
      </c>
      <c r="AR364" s="22">
        <v>0</v>
      </c>
      <c r="AS364" s="22">
        <v>0</v>
      </c>
      <c r="AT364" s="22">
        <v>0</v>
      </c>
      <c r="AU364" s="22">
        <v>0</v>
      </c>
      <c r="AV364" s="22">
        <v>0</v>
      </c>
      <c r="AW364" s="22">
        <v>0</v>
      </c>
      <c r="AX364" s="22"/>
      <c r="AY364" s="22">
        <f t="shared" si="11"/>
        <v>42439.659599999999</v>
      </c>
      <c r="AZ364" s="19" t="s">
        <v>1402</v>
      </c>
    </row>
    <row r="365" spans="1:52" s="14" customFormat="1" ht="15.75" thickBot="1">
      <c r="A365" s="19">
        <v>362</v>
      </c>
      <c r="B365" s="15" t="s">
        <v>365</v>
      </c>
      <c r="C365" s="15" t="s">
        <v>48</v>
      </c>
      <c r="D365" s="18" t="s">
        <v>1488</v>
      </c>
      <c r="E365" s="15" t="s">
        <v>64</v>
      </c>
      <c r="F365" s="15" t="s">
        <v>1185</v>
      </c>
      <c r="G365" s="19" t="s">
        <v>38</v>
      </c>
      <c r="H365" s="15" t="s">
        <v>31</v>
      </c>
      <c r="I365" s="15" t="s">
        <v>1268</v>
      </c>
      <c r="J365" s="15">
        <v>115</v>
      </c>
      <c r="K365" s="15">
        <v>2</v>
      </c>
      <c r="L365" s="15">
        <v>13</v>
      </c>
      <c r="M365" s="15">
        <v>26</v>
      </c>
      <c r="N365" s="19" t="s">
        <v>38</v>
      </c>
      <c r="O365" s="15" t="s">
        <v>39</v>
      </c>
      <c r="P365" s="19" t="s">
        <v>39</v>
      </c>
      <c r="Q365" s="15" t="s">
        <v>39</v>
      </c>
      <c r="R365" s="20" t="s">
        <v>39</v>
      </c>
      <c r="S365" s="15" t="s">
        <v>39</v>
      </c>
      <c r="T365" s="19" t="s">
        <v>39</v>
      </c>
      <c r="U365" s="15"/>
      <c r="V365" s="15" t="s">
        <v>39</v>
      </c>
      <c r="W365" s="21">
        <v>43070</v>
      </c>
      <c r="X365" s="21">
        <v>43435</v>
      </c>
      <c r="Y365" s="22">
        <v>0</v>
      </c>
      <c r="Z365" s="22">
        <v>0</v>
      </c>
      <c r="AA365" s="22">
        <v>0</v>
      </c>
      <c r="AB365" s="22">
        <v>578.5104</v>
      </c>
      <c r="AC365" s="22">
        <v>26324.500800000002</v>
      </c>
      <c r="AD365" s="22">
        <v>0</v>
      </c>
      <c r="AE365" s="22">
        <v>0</v>
      </c>
      <c r="AF365" s="22">
        <v>0</v>
      </c>
      <c r="AG365" s="22">
        <v>0</v>
      </c>
      <c r="AH365" s="22">
        <v>0</v>
      </c>
      <c r="AI365" s="22">
        <v>0</v>
      </c>
      <c r="AJ365" s="22">
        <v>0</v>
      </c>
      <c r="AK365" s="22">
        <v>0</v>
      </c>
      <c r="AL365" s="22">
        <v>0</v>
      </c>
      <c r="AM365" s="22">
        <v>0</v>
      </c>
      <c r="AN365" s="22">
        <v>0</v>
      </c>
      <c r="AO365" s="22">
        <v>0</v>
      </c>
      <c r="AP365" s="22">
        <v>0</v>
      </c>
      <c r="AQ365" s="22">
        <v>0</v>
      </c>
      <c r="AR365" s="22">
        <v>0</v>
      </c>
      <c r="AS365" s="22">
        <v>0</v>
      </c>
      <c r="AT365" s="22">
        <v>0</v>
      </c>
      <c r="AU365" s="22">
        <v>0</v>
      </c>
      <c r="AV365" s="22">
        <v>0</v>
      </c>
      <c r="AW365" s="22">
        <v>0</v>
      </c>
      <c r="AX365" s="22"/>
      <c r="AY365" s="22">
        <f t="shared" si="11"/>
        <v>26903.011200000001</v>
      </c>
      <c r="AZ365" s="19" t="s">
        <v>1403</v>
      </c>
    </row>
    <row r="366" spans="1:52" s="14" customFormat="1" ht="15.75" thickBot="1">
      <c r="A366" s="19">
        <v>363</v>
      </c>
      <c r="B366" s="15" t="s">
        <v>365</v>
      </c>
      <c r="C366" s="15" t="s">
        <v>48</v>
      </c>
      <c r="D366" s="18" t="s">
        <v>1580</v>
      </c>
      <c r="E366" s="15" t="s">
        <v>64</v>
      </c>
      <c r="F366" s="15" t="s">
        <v>1185</v>
      </c>
      <c r="G366" s="19" t="s">
        <v>38</v>
      </c>
      <c r="H366" s="15" t="s">
        <v>31</v>
      </c>
      <c r="I366" s="15" t="s">
        <v>1268</v>
      </c>
      <c r="J366" s="15">
        <v>115</v>
      </c>
      <c r="K366" s="15">
        <v>2</v>
      </c>
      <c r="L366" s="15">
        <v>10</v>
      </c>
      <c r="M366" s="15">
        <v>20</v>
      </c>
      <c r="N366" s="19" t="s">
        <v>38</v>
      </c>
      <c r="O366" s="15" t="s">
        <v>39</v>
      </c>
      <c r="P366" s="19" t="s">
        <v>39</v>
      </c>
      <c r="Q366" s="15" t="s">
        <v>39</v>
      </c>
      <c r="R366" s="20" t="s">
        <v>39</v>
      </c>
      <c r="S366" s="15" t="s">
        <v>39</v>
      </c>
      <c r="T366" s="19" t="s">
        <v>39</v>
      </c>
      <c r="U366" s="15"/>
      <c r="V366" s="15" t="s">
        <v>39</v>
      </c>
      <c r="W366" s="21">
        <v>43070</v>
      </c>
      <c r="X366" s="21">
        <v>43435</v>
      </c>
      <c r="Y366" s="22">
        <v>0</v>
      </c>
      <c r="Z366" s="22">
        <v>0</v>
      </c>
      <c r="AA366" s="22">
        <v>0</v>
      </c>
      <c r="AB366" s="22">
        <v>445.27080000000001</v>
      </c>
      <c r="AC366" s="22">
        <v>20250.141599999999</v>
      </c>
      <c r="AD366" s="22">
        <v>0</v>
      </c>
      <c r="AE366" s="22">
        <v>0</v>
      </c>
      <c r="AF366" s="22">
        <v>0</v>
      </c>
      <c r="AG366" s="22">
        <v>0</v>
      </c>
      <c r="AH366" s="22">
        <v>0</v>
      </c>
      <c r="AI366" s="22">
        <v>0</v>
      </c>
      <c r="AJ366" s="22">
        <v>0</v>
      </c>
      <c r="AK366" s="22">
        <v>0</v>
      </c>
      <c r="AL366" s="22">
        <v>0</v>
      </c>
      <c r="AM366" s="22">
        <v>0</v>
      </c>
      <c r="AN366" s="22">
        <v>0</v>
      </c>
      <c r="AO366" s="22">
        <v>0</v>
      </c>
      <c r="AP366" s="22">
        <v>0</v>
      </c>
      <c r="AQ366" s="22">
        <v>0</v>
      </c>
      <c r="AR366" s="22">
        <v>0</v>
      </c>
      <c r="AS366" s="22">
        <v>0</v>
      </c>
      <c r="AT366" s="22">
        <v>0</v>
      </c>
      <c r="AU366" s="22">
        <v>0</v>
      </c>
      <c r="AV366" s="22">
        <v>0</v>
      </c>
      <c r="AW366" s="22">
        <v>0</v>
      </c>
      <c r="AX366" s="22"/>
      <c r="AY366" s="22">
        <f t="shared" si="11"/>
        <v>20695.412399999997</v>
      </c>
      <c r="AZ366" s="19" t="s">
        <v>1404</v>
      </c>
    </row>
    <row r="367" spans="1:52" s="14" customFormat="1" ht="15.75" thickBot="1">
      <c r="A367" s="19">
        <v>364</v>
      </c>
      <c r="B367" s="15" t="s">
        <v>366</v>
      </c>
      <c r="C367" s="15">
        <v>2020</v>
      </c>
      <c r="D367" s="18" t="s">
        <v>2222</v>
      </c>
      <c r="E367" s="15" t="s">
        <v>64</v>
      </c>
      <c r="F367" s="15" t="s">
        <v>1185</v>
      </c>
      <c r="G367" s="19" t="s">
        <v>38</v>
      </c>
      <c r="H367" s="15" t="s">
        <v>31</v>
      </c>
      <c r="I367" s="15" t="s">
        <v>1191</v>
      </c>
      <c r="J367" s="15">
        <v>115</v>
      </c>
      <c r="K367" s="15">
        <v>1</v>
      </c>
      <c r="L367" s="15">
        <v>1.55</v>
      </c>
      <c r="M367" s="15">
        <v>1.55</v>
      </c>
      <c r="N367" s="19" t="s">
        <v>38</v>
      </c>
      <c r="O367" s="15" t="s">
        <v>39</v>
      </c>
      <c r="P367" s="19" t="s">
        <v>39</v>
      </c>
      <c r="Q367" s="15" t="s">
        <v>39</v>
      </c>
      <c r="R367" s="20" t="s">
        <v>39</v>
      </c>
      <c r="S367" s="15" t="s">
        <v>39</v>
      </c>
      <c r="T367" s="19" t="s">
        <v>39</v>
      </c>
      <c r="U367" s="15"/>
      <c r="V367" s="15" t="s">
        <v>39</v>
      </c>
      <c r="W367" s="21">
        <v>43070</v>
      </c>
      <c r="X367" s="21">
        <v>43070</v>
      </c>
      <c r="Y367" s="22">
        <v>0</v>
      </c>
      <c r="Z367" s="22">
        <v>0</v>
      </c>
      <c r="AA367" s="22">
        <v>348.47280000000001</v>
      </c>
      <c r="AB367" s="22">
        <v>15889.6764</v>
      </c>
      <c r="AC367" s="22">
        <v>0</v>
      </c>
      <c r="AD367" s="22">
        <v>0</v>
      </c>
      <c r="AE367" s="22">
        <v>0</v>
      </c>
      <c r="AF367" s="22">
        <v>0</v>
      </c>
      <c r="AG367" s="22">
        <v>0</v>
      </c>
      <c r="AH367" s="22">
        <v>0</v>
      </c>
      <c r="AI367" s="22">
        <v>0</v>
      </c>
      <c r="AJ367" s="22">
        <v>0</v>
      </c>
      <c r="AK367" s="22">
        <v>0</v>
      </c>
      <c r="AL367" s="22">
        <v>0</v>
      </c>
      <c r="AM367" s="22">
        <v>0</v>
      </c>
      <c r="AN367" s="22">
        <v>0</v>
      </c>
      <c r="AO367" s="22">
        <v>0</v>
      </c>
      <c r="AP367" s="22">
        <v>0</v>
      </c>
      <c r="AQ367" s="22">
        <v>0</v>
      </c>
      <c r="AR367" s="22">
        <v>0</v>
      </c>
      <c r="AS367" s="22">
        <v>0</v>
      </c>
      <c r="AT367" s="22">
        <v>0</v>
      </c>
      <c r="AU367" s="22">
        <v>0</v>
      </c>
      <c r="AV367" s="22">
        <v>0</v>
      </c>
      <c r="AW367" s="22">
        <v>0</v>
      </c>
      <c r="AX367" s="22"/>
      <c r="AY367" s="22">
        <f t="shared" si="11"/>
        <v>16238.1492</v>
      </c>
      <c r="AZ367" s="19" t="s">
        <v>39</v>
      </c>
    </row>
    <row r="368" spans="1:52" s="14" customFormat="1" ht="15.75" thickBot="1">
      <c r="A368" s="19">
        <v>365</v>
      </c>
      <c r="B368" s="15" t="s">
        <v>366</v>
      </c>
      <c r="C368" s="15">
        <v>2020</v>
      </c>
      <c r="D368" s="18" t="s">
        <v>1405</v>
      </c>
      <c r="E368" s="15" t="s">
        <v>64</v>
      </c>
      <c r="F368" s="15" t="s">
        <v>1185</v>
      </c>
      <c r="G368" s="19" t="s">
        <v>38</v>
      </c>
      <c r="H368" s="15" t="s">
        <v>31</v>
      </c>
      <c r="I368" s="15" t="s">
        <v>1191</v>
      </c>
      <c r="J368" s="15">
        <v>115</v>
      </c>
      <c r="K368" s="15">
        <v>1</v>
      </c>
      <c r="L368" s="15">
        <v>3.21</v>
      </c>
      <c r="M368" s="15">
        <v>3.21</v>
      </c>
      <c r="N368" s="19" t="s">
        <v>38</v>
      </c>
      <c r="O368" s="15" t="s">
        <v>39</v>
      </c>
      <c r="P368" s="19" t="s">
        <v>39</v>
      </c>
      <c r="Q368" s="15" t="s">
        <v>39</v>
      </c>
      <c r="R368" s="20" t="s">
        <v>39</v>
      </c>
      <c r="S368" s="15" t="s">
        <v>39</v>
      </c>
      <c r="T368" s="19" t="s">
        <v>39</v>
      </c>
      <c r="U368" s="15"/>
      <c r="V368" s="15" t="s">
        <v>39</v>
      </c>
      <c r="W368" s="21">
        <v>43070</v>
      </c>
      <c r="X368" s="21">
        <v>43070</v>
      </c>
      <c r="Y368" s="22">
        <v>0</v>
      </c>
      <c r="Z368" s="22">
        <v>0</v>
      </c>
      <c r="AA368" s="22">
        <v>723.13800000000003</v>
      </c>
      <c r="AB368" s="22">
        <v>32906.764800000004</v>
      </c>
      <c r="AC368" s="22">
        <v>0</v>
      </c>
      <c r="AD368" s="22">
        <v>0</v>
      </c>
      <c r="AE368" s="22">
        <v>0</v>
      </c>
      <c r="AF368" s="22">
        <v>0</v>
      </c>
      <c r="AG368" s="22">
        <v>0</v>
      </c>
      <c r="AH368" s="22">
        <v>0</v>
      </c>
      <c r="AI368" s="22">
        <v>0</v>
      </c>
      <c r="AJ368" s="22">
        <v>0</v>
      </c>
      <c r="AK368" s="22">
        <v>0</v>
      </c>
      <c r="AL368" s="22">
        <v>0</v>
      </c>
      <c r="AM368" s="22">
        <v>0</v>
      </c>
      <c r="AN368" s="22">
        <v>0</v>
      </c>
      <c r="AO368" s="22">
        <v>0</v>
      </c>
      <c r="AP368" s="22">
        <v>0</v>
      </c>
      <c r="AQ368" s="22">
        <v>0</v>
      </c>
      <c r="AR368" s="22">
        <v>0</v>
      </c>
      <c r="AS368" s="22">
        <v>0</v>
      </c>
      <c r="AT368" s="22">
        <v>0</v>
      </c>
      <c r="AU368" s="22">
        <v>0</v>
      </c>
      <c r="AV368" s="22">
        <v>0</v>
      </c>
      <c r="AW368" s="22">
        <v>0</v>
      </c>
      <c r="AX368" s="22"/>
      <c r="AY368" s="22">
        <f t="shared" si="11"/>
        <v>33629.902800000003</v>
      </c>
      <c r="AZ368" s="19" t="s">
        <v>39</v>
      </c>
    </row>
    <row r="369" spans="1:52" s="14" customFormat="1" ht="15.75" thickBot="1">
      <c r="A369" s="19">
        <v>366</v>
      </c>
      <c r="B369" s="15" t="s">
        <v>366</v>
      </c>
      <c r="C369" s="15">
        <v>2020</v>
      </c>
      <c r="D369" s="18" t="s">
        <v>2225</v>
      </c>
      <c r="E369" s="15" t="s">
        <v>64</v>
      </c>
      <c r="F369" s="15" t="s">
        <v>1185</v>
      </c>
      <c r="G369" s="19" t="s">
        <v>38</v>
      </c>
      <c r="H369" s="15" t="s">
        <v>31</v>
      </c>
      <c r="I369" s="15" t="s">
        <v>1191</v>
      </c>
      <c r="J369" s="15">
        <v>115</v>
      </c>
      <c r="K369" s="15">
        <v>1</v>
      </c>
      <c r="L369" s="15">
        <v>5</v>
      </c>
      <c r="M369" s="15">
        <v>5</v>
      </c>
      <c r="N369" s="19" t="s">
        <v>38</v>
      </c>
      <c r="O369" s="15" t="s">
        <v>39</v>
      </c>
      <c r="P369" s="19" t="s">
        <v>39</v>
      </c>
      <c r="Q369" s="15" t="s">
        <v>39</v>
      </c>
      <c r="R369" s="20" t="s">
        <v>39</v>
      </c>
      <c r="S369" s="15" t="s">
        <v>39</v>
      </c>
      <c r="T369" s="19" t="s">
        <v>39</v>
      </c>
      <c r="U369" s="15"/>
      <c r="V369" s="15" t="s">
        <v>39</v>
      </c>
      <c r="W369" s="21">
        <v>43070</v>
      </c>
      <c r="X369" s="21">
        <v>43070</v>
      </c>
      <c r="Y369" s="22">
        <v>0</v>
      </c>
      <c r="Z369" s="22">
        <v>0</v>
      </c>
      <c r="AA369" s="22">
        <v>1126.2732000000001</v>
      </c>
      <c r="AB369" s="22">
        <v>51257.387999999999</v>
      </c>
      <c r="AC369" s="22">
        <v>0</v>
      </c>
      <c r="AD369" s="22">
        <v>0</v>
      </c>
      <c r="AE369" s="22">
        <v>0</v>
      </c>
      <c r="AF369" s="22">
        <v>0</v>
      </c>
      <c r="AG369" s="22">
        <v>0</v>
      </c>
      <c r="AH369" s="22">
        <v>0</v>
      </c>
      <c r="AI369" s="22">
        <v>0</v>
      </c>
      <c r="AJ369" s="22">
        <v>0</v>
      </c>
      <c r="AK369" s="22">
        <v>0</v>
      </c>
      <c r="AL369" s="22">
        <v>0</v>
      </c>
      <c r="AM369" s="22">
        <v>0</v>
      </c>
      <c r="AN369" s="22">
        <v>0</v>
      </c>
      <c r="AO369" s="22">
        <v>0</v>
      </c>
      <c r="AP369" s="22">
        <v>0</v>
      </c>
      <c r="AQ369" s="22">
        <v>0</v>
      </c>
      <c r="AR369" s="22">
        <v>0</v>
      </c>
      <c r="AS369" s="22">
        <v>0</v>
      </c>
      <c r="AT369" s="22">
        <v>0</v>
      </c>
      <c r="AU369" s="22">
        <v>0</v>
      </c>
      <c r="AV369" s="22">
        <v>0</v>
      </c>
      <c r="AW369" s="22">
        <v>0</v>
      </c>
      <c r="AX369" s="22"/>
      <c r="AY369" s="22">
        <f t="shared" si="11"/>
        <v>52383.661200000002</v>
      </c>
      <c r="AZ369" s="19" t="s">
        <v>39</v>
      </c>
    </row>
    <row r="370" spans="1:52" s="14" customFormat="1" ht="15.75" thickBot="1">
      <c r="A370" s="19">
        <v>367</v>
      </c>
      <c r="B370" s="15" t="s">
        <v>366</v>
      </c>
      <c r="C370" s="15">
        <v>2020</v>
      </c>
      <c r="D370" s="18" t="s">
        <v>2224</v>
      </c>
      <c r="E370" s="15" t="s">
        <v>64</v>
      </c>
      <c r="F370" s="15" t="s">
        <v>1185</v>
      </c>
      <c r="G370" s="19" t="s">
        <v>38</v>
      </c>
      <c r="H370" s="15" t="s">
        <v>31</v>
      </c>
      <c r="I370" s="15" t="s">
        <v>1191</v>
      </c>
      <c r="J370" s="15">
        <v>115</v>
      </c>
      <c r="K370" s="15">
        <v>1</v>
      </c>
      <c r="L370" s="15">
        <v>0.83</v>
      </c>
      <c r="M370" s="15">
        <v>0.83</v>
      </c>
      <c r="N370" s="19" t="s">
        <v>38</v>
      </c>
      <c r="O370" s="15" t="s">
        <v>39</v>
      </c>
      <c r="P370" s="19" t="s">
        <v>39</v>
      </c>
      <c r="Q370" s="15" t="s">
        <v>39</v>
      </c>
      <c r="R370" s="20" t="s">
        <v>39</v>
      </c>
      <c r="S370" s="15" t="s">
        <v>39</v>
      </c>
      <c r="T370" s="19" t="s">
        <v>39</v>
      </c>
      <c r="U370" s="15"/>
      <c r="V370" s="15" t="s">
        <v>39</v>
      </c>
      <c r="W370" s="21">
        <v>43070</v>
      </c>
      <c r="X370" s="21">
        <v>43070</v>
      </c>
      <c r="Y370" s="22">
        <v>0</v>
      </c>
      <c r="Z370" s="22">
        <v>0</v>
      </c>
      <c r="AA370" s="22">
        <v>186.76320000000001</v>
      </c>
      <c r="AB370" s="22">
        <v>8507.9748</v>
      </c>
      <c r="AC370" s="22">
        <v>0</v>
      </c>
      <c r="AD370" s="22">
        <v>0</v>
      </c>
      <c r="AE370" s="22">
        <v>0</v>
      </c>
      <c r="AF370" s="22">
        <v>0</v>
      </c>
      <c r="AG370" s="22">
        <v>0</v>
      </c>
      <c r="AH370" s="22">
        <v>0</v>
      </c>
      <c r="AI370" s="22">
        <v>0</v>
      </c>
      <c r="AJ370" s="22">
        <v>0</v>
      </c>
      <c r="AK370" s="22">
        <v>0</v>
      </c>
      <c r="AL370" s="22">
        <v>0</v>
      </c>
      <c r="AM370" s="22">
        <v>0</v>
      </c>
      <c r="AN370" s="22">
        <v>0</v>
      </c>
      <c r="AO370" s="22">
        <v>0</v>
      </c>
      <c r="AP370" s="22">
        <v>0</v>
      </c>
      <c r="AQ370" s="22">
        <v>0</v>
      </c>
      <c r="AR370" s="22">
        <v>0</v>
      </c>
      <c r="AS370" s="22">
        <v>0</v>
      </c>
      <c r="AT370" s="22">
        <v>0</v>
      </c>
      <c r="AU370" s="22">
        <v>0</v>
      </c>
      <c r="AV370" s="22">
        <v>0</v>
      </c>
      <c r="AW370" s="22">
        <v>0</v>
      </c>
      <c r="AX370" s="22"/>
      <c r="AY370" s="22">
        <f t="shared" si="11"/>
        <v>8694.7379999999994</v>
      </c>
      <c r="AZ370" s="19" t="s">
        <v>39</v>
      </c>
    </row>
    <row r="371" spans="1:52" s="14" customFormat="1" ht="15.75" thickBot="1">
      <c r="A371" s="19">
        <v>368</v>
      </c>
      <c r="B371" s="15" t="s">
        <v>366</v>
      </c>
      <c r="C371" s="15">
        <v>2020</v>
      </c>
      <c r="D371" s="18" t="s">
        <v>2223</v>
      </c>
      <c r="E371" s="15" t="s">
        <v>64</v>
      </c>
      <c r="F371" s="15" t="s">
        <v>1185</v>
      </c>
      <c r="G371" s="19" t="s">
        <v>38</v>
      </c>
      <c r="H371" s="15" t="s">
        <v>31</v>
      </c>
      <c r="I371" s="15" t="s">
        <v>1191</v>
      </c>
      <c r="J371" s="15">
        <v>115</v>
      </c>
      <c r="K371" s="15">
        <v>1</v>
      </c>
      <c r="L371" s="15">
        <v>6.21</v>
      </c>
      <c r="M371" s="15">
        <v>6.21</v>
      </c>
      <c r="N371" s="19" t="s">
        <v>38</v>
      </c>
      <c r="O371" s="15" t="s">
        <v>39</v>
      </c>
      <c r="P371" s="19" t="s">
        <v>39</v>
      </c>
      <c r="Q371" s="15" t="s">
        <v>39</v>
      </c>
      <c r="R371" s="20" t="s">
        <v>39</v>
      </c>
      <c r="S371" s="15" t="s">
        <v>39</v>
      </c>
      <c r="T371" s="19" t="s">
        <v>39</v>
      </c>
      <c r="U371" s="15"/>
      <c r="V371" s="15" t="s">
        <v>39</v>
      </c>
      <c r="W371" s="21">
        <v>43070</v>
      </c>
      <c r="X371" s="21">
        <v>43070</v>
      </c>
      <c r="Y371" s="22">
        <v>0</v>
      </c>
      <c r="Z371" s="22">
        <v>0</v>
      </c>
      <c r="AA371" s="22">
        <v>1399.5852</v>
      </c>
      <c r="AB371" s="22">
        <v>63662.3364</v>
      </c>
      <c r="AC371" s="22">
        <v>0</v>
      </c>
      <c r="AD371" s="22">
        <v>0</v>
      </c>
      <c r="AE371" s="22">
        <v>0</v>
      </c>
      <c r="AF371" s="22">
        <v>0</v>
      </c>
      <c r="AG371" s="22">
        <v>0</v>
      </c>
      <c r="AH371" s="22">
        <v>0</v>
      </c>
      <c r="AI371" s="22">
        <v>0</v>
      </c>
      <c r="AJ371" s="22">
        <v>0</v>
      </c>
      <c r="AK371" s="22">
        <v>0</v>
      </c>
      <c r="AL371" s="22">
        <v>0</v>
      </c>
      <c r="AM371" s="22">
        <v>0</v>
      </c>
      <c r="AN371" s="22">
        <v>0</v>
      </c>
      <c r="AO371" s="22">
        <v>0</v>
      </c>
      <c r="AP371" s="22">
        <v>0</v>
      </c>
      <c r="AQ371" s="22">
        <v>0</v>
      </c>
      <c r="AR371" s="22">
        <v>0</v>
      </c>
      <c r="AS371" s="22">
        <v>0</v>
      </c>
      <c r="AT371" s="22">
        <v>0</v>
      </c>
      <c r="AU371" s="22">
        <v>0</v>
      </c>
      <c r="AV371" s="22">
        <v>0</v>
      </c>
      <c r="AW371" s="22">
        <v>0</v>
      </c>
      <c r="AX371" s="22"/>
      <c r="AY371" s="22">
        <f t="shared" si="11"/>
        <v>65061.921600000001</v>
      </c>
      <c r="AZ371" s="19" t="s">
        <v>39</v>
      </c>
    </row>
    <row r="372" spans="1:52" s="14" customFormat="1" ht="15.75" thickBot="1">
      <c r="A372" s="19">
        <v>369</v>
      </c>
      <c r="B372" s="15" t="s">
        <v>366</v>
      </c>
      <c r="C372" s="15">
        <v>2020</v>
      </c>
      <c r="D372" s="18" t="s">
        <v>1923</v>
      </c>
      <c r="E372" s="15" t="s">
        <v>64</v>
      </c>
      <c r="F372" s="15" t="s">
        <v>1185</v>
      </c>
      <c r="G372" s="19" t="s">
        <v>38</v>
      </c>
      <c r="H372" s="15" t="s">
        <v>31</v>
      </c>
      <c r="I372" s="15" t="s">
        <v>1268</v>
      </c>
      <c r="J372" s="15">
        <v>115</v>
      </c>
      <c r="K372" s="15">
        <v>2</v>
      </c>
      <c r="L372" s="15">
        <v>5.45</v>
      </c>
      <c r="M372" s="15">
        <v>10.9</v>
      </c>
      <c r="N372" s="19" t="s">
        <v>38</v>
      </c>
      <c r="O372" s="15" t="s">
        <v>39</v>
      </c>
      <c r="P372" s="19" t="s">
        <v>39</v>
      </c>
      <c r="Q372" s="15" t="s">
        <v>39</v>
      </c>
      <c r="R372" s="20" t="s">
        <v>39</v>
      </c>
      <c r="S372" s="15" t="s">
        <v>39</v>
      </c>
      <c r="T372" s="19" t="s">
        <v>39</v>
      </c>
      <c r="U372" s="15"/>
      <c r="V372" s="15" t="s">
        <v>39</v>
      </c>
      <c r="W372" s="21">
        <v>43070</v>
      </c>
      <c r="X372" s="21">
        <v>43070</v>
      </c>
      <c r="Y372" s="22">
        <v>0</v>
      </c>
      <c r="Z372" s="22">
        <v>0</v>
      </c>
      <c r="AA372" s="22">
        <v>242.56440000000001</v>
      </c>
      <c r="AB372" s="22">
        <v>11036.1108</v>
      </c>
      <c r="AC372" s="22">
        <v>0</v>
      </c>
      <c r="AD372" s="22">
        <v>0</v>
      </c>
      <c r="AE372" s="22">
        <v>0</v>
      </c>
      <c r="AF372" s="22">
        <v>0</v>
      </c>
      <c r="AG372" s="22">
        <v>0</v>
      </c>
      <c r="AH372" s="22">
        <v>0</v>
      </c>
      <c r="AI372" s="22">
        <v>0</v>
      </c>
      <c r="AJ372" s="22">
        <v>0</v>
      </c>
      <c r="AK372" s="22">
        <v>0</v>
      </c>
      <c r="AL372" s="22">
        <v>0</v>
      </c>
      <c r="AM372" s="22">
        <v>0</v>
      </c>
      <c r="AN372" s="22">
        <v>0</v>
      </c>
      <c r="AO372" s="22">
        <v>0</v>
      </c>
      <c r="AP372" s="22">
        <v>0</v>
      </c>
      <c r="AQ372" s="22">
        <v>0</v>
      </c>
      <c r="AR372" s="22">
        <v>0</v>
      </c>
      <c r="AS372" s="22">
        <v>0</v>
      </c>
      <c r="AT372" s="22">
        <v>0</v>
      </c>
      <c r="AU372" s="22">
        <v>0</v>
      </c>
      <c r="AV372" s="22">
        <v>0</v>
      </c>
      <c r="AW372" s="22">
        <v>0</v>
      </c>
      <c r="AX372" s="22"/>
      <c r="AY372" s="22">
        <f t="shared" si="11"/>
        <v>11278.6752</v>
      </c>
      <c r="AZ372" s="19" t="s">
        <v>1406</v>
      </c>
    </row>
    <row r="373" spans="1:52" s="14" customFormat="1" ht="15.75" thickBot="1">
      <c r="A373" s="19">
        <v>370</v>
      </c>
      <c r="B373" s="15" t="s">
        <v>382</v>
      </c>
      <c r="C373" s="15" t="s">
        <v>383</v>
      </c>
      <c r="D373" s="18" t="s">
        <v>1489</v>
      </c>
      <c r="E373" s="15" t="s">
        <v>64</v>
      </c>
      <c r="F373" s="15" t="s">
        <v>1185</v>
      </c>
      <c r="G373" s="19" t="s">
        <v>38</v>
      </c>
      <c r="H373" s="15" t="s">
        <v>39</v>
      </c>
      <c r="I373" s="15" t="s">
        <v>39</v>
      </c>
      <c r="J373" s="15" t="s">
        <v>39</v>
      </c>
      <c r="K373" s="15" t="s">
        <v>39</v>
      </c>
      <c r="L373" s="15" t="s">
        <v>39</v>
      </c>
      <c r="M373" s="15" t="s">
        <v>39</v>
      </c>
      <c r="N373" s="19" t="s">
        <v>38</v>
      </c>
      <c r="O373" s="15" t="s">
        <v>28</v>
      </c>
      <c r="P373" s="19">
        <v>1</v>
      </c>
      <c r="Q373" s="15">
        <v>30</v>
      </c>
      <c r="R373" s="20" t="s">
        <v>1267</v>
      </c>
      <c r="S373" s="15">
        <v>8</v>
      </c>
      <c r="T373" s="19" t="s">
        <v>39</v>
      </c>
      <c r="U373" s="15"/>
      <c r="V373" s="15" t="s">
        <v>39</v>
      </c>
      <c r="W373" s="21">
        <v>41609</v>
      </c>
      <c r="X373" s="21">
        <v>43435</v>
      </c>
      <c r="Y373" s="22">
        <v>0</v>
      </c>
      <c r="Z373" s="22">
        <v>0</v>
      </c>
      <c r="AA373" s="22">
        <v>0</v>
      </c>
      <c r="AB373" s="22">
        <v>28167.0792</v>
      </c>
      <c r="AC373" s="22">
        <v>106516.51920000001</v>
      </c>
      <c r="AD373" s="22">
        <v>0</v>
      </c>
      <c r="AE373" s="22">
        <v>0</v>
      </c>
      <c r="AF373" s="22">
        <v>0</v>
      </c>
      <c r="AG373" s="22">
        <v>0</v>
      </c>
      <c r="AH373" s="22">
        <v>0</v>
      </c>
      <c r="AI373" s="22">
        <v>0</v>
      </c>
      <c r="AJ373" s="22">
        <v>0</v>
      </c>
      <c r="AK373" s="22">
        <v>0</v>
      </c>
      <c r="AL373" s="22">
        <v>0</v>
      </c>
      <c r="AM373" s="22">
        <v>0</v>
      </c>
      <c r="AN373" s="22">
        <v>0</v>
      </c>
      <c r="AO373" s="22">
        <v>0</v>
      </c>
      <c r="AP373" s="22">
        <v>0</v>
      </c>
      <c r="AQ373" s="22">
        <v>0</v>
      </c>
      <c r="AR373" s="22">
        <v>0</v>
      </c>
      <c r="AS373" s="22">
        <v>0</v>
      </c>
      <c r="AT373" s="22">
        <v>0</v>
      </c>
      <c r="AU373" s="22">
        <v>0</v>
      </c>
      <c r="AV373" s="22">
        <v>0</v>
      </c>
      <c r="AW373" s="22">
        <v>0</v>
      </c>
      <c r="AX373" s="22"/>
      <c r="AY373" s="22">
        <f t="shared" si="11"/>
        <v>134683.59840000002</v>
      </c>
      <c r="AZ373" s="19" t="s">
        <v>39</v>
      </c>
    </row>
    <row r="374" spans="1:52" s="14" customFormat="1" ht="15.75" thickBot="1">
      <c r="A374" s="19">
        <v>371</v>
      </c>
      <c r="B374" s="15" t="s">
        <v>349</v>
      </c>
      <c r="C374" s="15">
        <v>757</v>
      </c>
      <c r="D374" s="18" t="s">
        <v>2050</v>
      </c>
      <c r="E374" s="15" t="s">
        <v>64</v>
      </c>
      <c r="F374" s="15" t="s">
        <v>1183</v>
      </c>
      <c r="G374" s="19" t="s">
        <v>38</v>
      </c>
      <c r="H374" s="15" t="s">
        <v>39</v>
      </c>
      <c r="I374" s="15" t="s">
        <v>39</v>
      </c>
      <c r="J374" s="15" t="s">
        <v>39</v>
      </c>
      <c r="K374" s="15" t="s">
        <v>39</v>
      </c>
      <c r="L374" s="15" t="s">
        <v>39</v>
      </c>
      <c r="M374" s="15" t="s">
        <v>39</v>
      </c>
      <c r="N374" s="19" t="s">
        <v>38</v>
      </c>
      <c r="O374" s="15" t="s">
        <v>39</v>
      </c>
      <c r="P374" s="19" t="s">
        <v>39</v>
      </c>
      <c r="Q374" s="15" t="s">
        <v>39</v>
      </c>
      <c r="R374" s="20" t="s">
        <v>39</v>
      </c>
      <c r="S374" s="15" t="s">
        <v>39</v>
      </c>
      <c r="T374" s="19" t="s">
        <v>25</v>
      </c>
      <c r="U374" s="15">
        <v>34.5</v>
      </c>
      <c r="V374" s="15">
        <v>1.8</v>
      </c>
      <c r="W374" s="21">
        <v>44166</v>
      </c>
      <c r="X374" s="21">
        <v>44166</v>
      </c>
      <c r="Y374" s="22">
        <v>0</v>
      </c>
      <c r="Z374" s="22">
        <v>0</v>
      </c>
      <c r="AA374" s="22">
        <v>0</v>
      </c>
      <c r="AB374" s="22">
        <v>0</v>
      </c>
      <c r="AC374" s="22">
        <v>0</v>
      </c>
      <c r="AD374" s="22">
        <v>595.5924</v>
      </c>
      <c r="AE374" s="22">
        <v>4927.5875999999998</v>
      </c>
      <c r="AF374" s="22">
        <v>0</v>
      </c>
      <c r="AG374" s="22">
        <v>0</v>
      </c>
      <c r="AH374" s="22">
        <v>0</v>
      </c>
      <c r="AI374" s="22">
        <v>0</v>
      </c>
      <c r="AJ374" s="22">
        <v>0</v>
      </c>
      <c r="AK374" s="22">
        <v>0</v>
      </c>
      <c r="AL374" s="22">
        <v>0</v>
      </c>
      <c r="AM374" s="22">
        <v>0</v>
      </c>
      <c r="AN374" s="22">
        <v>0</v>
      </c>
      <c r="AO374" s="22">
        <v>0</v>
      </c>
      <c r="AP374" s="22">
        <v>0</v>
      </c>
      <c r="AQ374" s="22">
        <v>0</v>
      </c>
      <c r="AR374" s="22">
        <v>0</v>
      </c>
      <c r="AS374" s="22">
        <v>0</v>
      </c>
      <c r="AT374" s="22">
        <v>0</v>
      </c>
      <c r="AU374" s="22">
        <v>0</v>
      </c>
      <c r="AV374" s="22">
        <v>0</v>
      </c>
      <c r="AW374" s="22">
        <v>0</v>
      </c>
      <c r="AX374" s="22"/>
      <c r="AY374" s="22">
        <f t="shared" si="11"/>
        <v>5523.18</v>
      </c>
      <c r="AZ374" s="19" t="s">
        <v>39</v>
      </c>
    </row>
    <row r="375" spans="1:52" s="14" customFormat="1" ht="15.75" thickBot="1">
      <c r="A375" s="19">
        <v>372</v>
      </c>
      <c r="B375" s="15" t="s">
        <v>336</v>
      </c>
      <c r="C375" s="15" t="s">
        <v>337</v>
      </c>
      <c r="D375" s="18" t="s">
        <v>1594</v>
      </c>
      <c r="E375" s="15" t="s">
        <v>66</v>
      </c>
      <c r="F375" s="15" t="s">
        <v>1185</v>
      </c>
      <c r="G375" s="19" t="s">
        <v>38</v>
      </c>
      <c r="H375" s="15" t="s">
        <v>39</v>
      </c>
      <c r="I375" s="15" t="s">
        <v>39</v>
      </c>
      <c r="J375" s="15" t="s">
        <v>39</v>
      </c>
      <c r="K375" s="15" t="s">
        <v>39</v>
      </c>
      <c r="L375" s="15" t="s">
        <v>39</v>
      </c>
      <c r="M375" s="15" t="s">
        <v>39</v>
      </c>
      <c r="N375" s="19" t="s">
        <v>38</v>
      </c>
      <c r="O375" s="15" t="s">
        <v>28</v>
      </c>
      <c r="P375" s="19">
        <v>1</v>
      </c>
      <c r="Q375" s="15">
        <v>30</v>
      </c>
      <c r="R375" s="20" t="s">
        <v>1267</v>
      </c>
      <c r="S375" s="15">
        <v>8</v>
      </c>
      <c r="T375" s="19" t="s">
        <v>39</v>
      </c>
      <c r="U375" s="15"/>
      <c r="V375" s="15" t="s">
        <v>39</v>
      </c>
      <c r="W375" s="21">
        <v>41000</v>
      </c>
      <c r="X375" s="21">
        <v>42566</v>
      </c>
      <c r="Y375" s="22">
        <v>0</v>
      </c>
      <c r="Z375" s="22">
        <v>35907.502800000002</v>
      </c>
      <c r="AA375" s="22">
        <v>29526.806400000001</v>
      </c>
      <c r="AB375" s="22">
        <v>0</v>
      </c>
      <c r="AC375" s="22">
        <v>0</v>
      </c>
      <c r="AD375" s="22">
        <v>0</v>
      </c>
      <c r="AE375" s="22">
        <v>0</v>
      </c>
      <c r="AF375" s="22">
        <v>0</v>
      </c>
      <c r="AG375" s="22">
        <v>0</v>
      </c>
      <c r="AH375" s="22">
        <v>0</v>
      </c>
      <c r="AI375" s="22">
        <v>0</v>
      </c>
      <c r="AJ375" s="22">
        <v>0</v>
      </c>
      <c r="AK375" s="22">
        <v>0</v>
      </c>
      <c r="AL375" s="22">
        <v>0</v>
      </c>
      <c r="AM375" s="22">
        <v>0</v>
      </c>
      <c r="AN375" s="22">
        <v>0</v>
      </c>
      <c r="AO375" s="22">
        <v>0</v>
      </c>
      <c r="AP375" s="22">
        <v>0</v>
      </c>
      <c r="AQ375" s="22">
        <v>0</v>
      </c>
      <c r="AR375" s="22">
        <v>0</v>
      </c>
      <c r="AS375" s="22">
        <v>0</v>
      </c>
      <c r="AT375" s="22">
        <v>0</v>
      </c>
      <c r="AU375" s="22">
        <v>0</v>
      </c>
      <c r="AV375" s="22">
        <v>0</v>
      </c>
      <c r="AW375" s="22">
        <v>0</v>
      </c>
      <c r="AX375" s="22"/>
      <c r="AY375" s="22">
        <f t="shared" si="11"/>
        <v>65434.309200000003</v>
      </c>
      <c r="AZ375" s="19" t="s">
        <v>1407</v>
      </c>
    </row>
    <row r="376" spans="1:52" s="14" customFormat="1" ht="15.75" thickBot="1">
      <c r="A376" s="19">
        <v>373</v>
      </c>
      <c r="B376" s="15" t="s">
        <v>336</v>
      </c>
      <c r="C376" s="15" t="s">
        <v>337</v>
      </c>
      <c r="D376" s="18" t="s">
        <v>2051</v>
      </c>
      <c r="E376" s="15" t="s">
        <v>66</v>
      </c>
      <c r="F376" s="15" t="s">
        <v>1185</v>
      </c>
      <c r="G376" s="19" t="s">
        <v>38</v>
      </c>
      <c r="H376" s="15" t="s">
        <v>39</v>
      </c>
      <c r="I376" s="15" t="s">
        <v>39</v>
      </c>
      <c r="J376" s="15" t="s">
        <v>39</v>
      </c>
      <c r="K376" s="15" t="s">
        <v>39</v>
      </c>
      <c r="L376" s="15" t="s">
        <v>39</v>
      </c>
      <c r="M376" s="15" t="s">
        <v>39</v>
      </c>
      <c r="N376" s="19" t="s">
        <v>38</v>
      </c>
      <c r="O376" s="15" t="s">
        <v>39</v>
      </c>
      <c r="P376" s="19" t="s">
        <v>39</v>
      </c>
      <c r="Q376" s="15" t="s">
        <v>39</v>
      </c>
      <c r="R376" s="20" t="s">
        <v>39</v>
      </c>
      <c r="S376" s="15" t="s">
        <v>39</v>
      </c>
      <c r="T376" s="19" t="s">
        <v>25</v>
      </c>
      <c r="U376" s="15">
        <v>13.8</v>
      </c>
      <c r="V376" s="15">
        <v>1.8</v>
      </c>
      <c r="W376" s="21">
        <v>41000</v>
      </c>
      <c r="X376" s="21">
        <v>42566</v>
      </c>
      <c r="Y376" s="22">
        <v>0</v>
      </c>
      <c r="Z376" s="22">
        <v>1740.0864000000001</v>
      </c>
      <c r="AA376" s="22">
        <v>2326.5684000000001</v>
      </c>
      <c r="AB376" s="22">
        <v>0</v>
      </c>
      <c r="AC376" s="22">
        <v>0</v>
      </c>
      <c r="AD376" s="22">
        <v>0</v>
      </c>
      <c r="AE376" s="22">
        <v>0</v>
      </c>
      <c r="AF376" s="22">
        <v>0</v>
      </c>
      <c r="AG376" s="22">
        <v>0</v>
      </c>
      <c r="AH376" s="22">
        <v>0</v>
      </c>
      <c r="AI376" s="22">
        <v>0</v>
      </c>
      <c r="AJ376" s="22">
        <v>0</v>
      </c>
      <c r="AK376" s="22">
        <v>0</v>
      </c>
      <c r="AL376" s="22">
        <v>0</v>
      </c>
      <c r="AM376" s="22">
        <v>0</v>
      </c>
      <c r="AN376" s="22">
        <v>0</v>
      </c>
      <c r="AO376" s="22">
        <v>0</v>
      </c>
      <c r="AP376" s="22">
        <v>0</v>
      </c>
      <c r="AQ376" s="22">
        <v>0</v>
      </c>
      <c r="AR376" s="22">
        <v>0</v>
      </c>
      <c r="AS376" s="22">
        <v>0</v>
      </c>
      <c r="AT376" s="22">
        <v>0</v>
      </c>
      <c r="AU376" s="22">
        <v>0</v>
      </c>
      <c r="AV376" s="22">
        <v>0</v>
      </c>
      <c r="AW376" s="22">
        <v>0</v>
      </c>
      <c r="AX376" s="22"/>
      <c r="AY376" s="22">
        <f t="shared" si="11"/>
        <v>4066.6548000000003</v>
      </c>
      <c r="AZ376" s="19" t="s">
        <v>39</v>
      </c>
    </row>
    <row r="377" spans="1:52" s="14" customFormat="1" ht="15.75" thickBot="1">
      <c r="A377" s="19">
        <v>374</v>
      </c>
      <c r="B377" s="15" t="s">
        <v>336</v>
      </c>
      <c r="C377" s="15" t="s">
        <v>337</v>
      </c>
      <c r="D377" s="18" t="s">
        <v>2162</v>
      </c>
      <c r="E377" s="15" t="s">
        <v>66</v>
      </c>
      <c r="F377" s="15" t="s">
        <v>1185</v>
      </c>
      <c r="G377" s="19" t="s">
        <v>38</v>
      </c>
      <c r="H377" s="15" t="s">
        <v>32</v>
      </c>
      <c r="I377" s="15" t="s">
        <v>1408</v>
      </c>
      <c r="J377" s="15">
        <v>115</v>
      </c>
      <c r="K377" s="15">
        <v>2</v>
      </c>
      <c r="L377" s="15">
        <v>3.16</v>
      </c>
      <c r="M377" s="15">
        <v>6.32</v>
      </c>
      <c r="N377" s="19" t="s">
        <v>38</v>
      </c>
      <c r="O377" s="15" t="s">
        <v>39</v>
      </c>
      <c r="P377" s="19" t="s">
        <v>39</v>
      </c>
      <c r="Q377" s="15" t="s">
        <v>39</v>
      </c>
      <c r="R377" s="20" t="s">
        <v>39</v>
      </c>
      <c r="S377" s="15" t="s">
        <v>39</v>
      </c>
      <c r="T377" s="19" t="s">
        <v>39</v>
      </c>
      <c r="U377" s="15"/>
      <c r="V377" s="15" t="s">
        <v>39</v>
      </c>
      <c r="W377" s="21">
        <v>41000</v>
      </c>
      <c r="X377" s="21">
        <v>42566</v>
      </c>
      <c r="Y377" s="22">
        <v>0</v>
      </c>
      <c r="Z377" s="22">
        <v>22969.596000000001</v>
      </c>
      <c r="AA377" s="22">
        <v>22799.914800000002</v>
      </c>
      <c r="AB377" s="22">
        <v>0</v>
      </c>
      <c r="AC377" s="22">
        <v>0</v>
      </c>
      <c r="AD377" s="22">
        <v>0</v>
      </c>
      <c r="AE377" s="22">
        <v>0</v>
      </c>
      <c r="AF377" s="22">
        <v>0</v>
      </c>
      <c r="AG377" s="22">
        <v>0</v>
      </c>
      <c r="AH377" s="22">
        <v>0</v>
      </c>
      <c r="AI377" s="22">
        <v>0</v>
      </c>
      <c r="AJ377" s="22">
        <v>0</v>
      </c>
      <c r="AK377" s="22">
        <v>0</v>
      </c>
      <c r="AL377" s="22">
        <v>0</v>
      </c>
      <c r="AM377" s="22">
        <v>0</v>
      </c>
      <c r="AN377" s="22">
        <v>0</v>
      </c>
      <c r="AO377" s="22">
        <v>0</v>
      </c>
      <c r="AP377" s="22">
        <v>0</v>
      </c>
      <c r="AQ377" s="22">
        <v>0</v>
      </c>
      <c r="AR377" s="22">
        <v>0</v>
      </c>
      <c r="AS377" s="22">
        <v>0</v>
      </c>
      <c r="AT377" s="22">
        <v>0</v>
      </c>
      <c r="AU377" s="22">
        <v>0</v>
      </c>
      <c r="AV377" s="22">
        <v>0</v>
      </c>
      <c r="AW377" s="22">
        <v>0</v>
      </c>
      <c r="AX377" s="22"/>
      <c r="AY377" s="22">
        <f t="shared" si="11"/>
        <v>45769.510800000004</v>
      </c>
      <c r="AZ377" s="19" t="s">
        <v>1409</v>
      </c>
    </row>
    <row r="378" spans="1:52" s="14" customFormat="1" ht="15.75" thickBot="1">
      <c r="A378" s="19">
        <v>375</v>
      </c>
      <c r="B378" s="15" t="s">
        <v>327</v>
      </c>
      <c r="C378" s="15" t="s">
        <v>328</v>
      </c>
      <c r="D378" s="18" t="s">
        <v>1595</v>
      </c>
      <c r="E378" s="15" t="s">
        <v>66</v>
      </c>
      <c r="F378" s="15" t="s">
        <v>1185</v>
      </c>
      <c r="G378" s="19" t="s">
        <v>38</v>
      </c>
      <c r="H378" s="15" t="s">
        <v>39</v>
      </c>
      <c r="I378" s="15" t="s">
        <v>39</v>
      </c>
      <c r="J378" s="15" t="s">
        <v>39</v>
      </c>
      <c r="K378" s="15" t="s">
        <v>39</v>
      </c>
      <c r="L378" s="15" t="s">
        <v>39</v>
      </c>
      <c r="M378" s="15" t="s">
        <v>39</v>
      </c>
      <c r="N378" s="19" t="s">
        <v>38</v>
      </c>
      <c r="O378" s="15" t="s">
        <v>29</v>
      </c>
      <c r="P378" s="19">
        <v>1</v>
      </c>
      <c r="Q378" s="15"/>
      <c r="R378" s="20" t="s">
        <v>39</v>
      </c>
      <c r="S378" s="15" t="s">
        <v>39</v>
      </c>
      <c r="T378" s="19" t="s">
        <v>39</v>
      </c>
      <c r="U378" s="15"/>
      <c r="V378" s="15" t="s">
        <v>39</v>
      </c>
      <c r="W378" s="21">
        <v>42705</v>
      </c>
      <c r="X378" s="21">
        <v>42705</v>
      </c>
      <c r="Y378" s="22">
        <v>0</v>
      </c>
      <c r="Z378" s="22">
        <v>0</v>
      </c>
      <c r="AA378" s="22">
        <v>0</v>
      </c>
      <c r="AB378" s="22">
        <v>0</v>
      </c>
      <c r="AC378" s="22">
        <v>0</v>
      </c>
      <c r="AD378" s="22">
        <v>0</v>
      </c>
      <c r="AE378" s="22">
        <v>0</v>
      </c>
      <c r="AF378" s="22">
        <v>0</v>
      </c>
      <c r="AG378" s="22">
        <v>0</v>
      </c>
      <c r="AH378" s="22">
        <v>0</v>
      </c>
      <c r="AI378" s="22">
        <v>0</v>
      </c>
      <c r="AJ378" s="22">
        <v>0</v>
      </c>
      <c r="AK378" s="22">
        <v>0</v>
      </c>
      <c r="AL378" s="22">
        <v>0</v>
      </c>
      <c r="AM378" s="22">
        <v>0</v>
      </c>
      <c r="AN378" s="22">
        <v>0</v>
      </c>
      <c r="AO378" s="22">
        <v>0</v>
      </c>
      <c r="AP378" s="22">
        <v>0</v>
      </c>
      <c r="AQ378" s="22">
        <v>0</v>
      </c>
      <c r="AR378" s="22">
        <v>0</v>
      </c>
      <c r="AS378" s="22">
        <v>0</v>
      </c>
      <c r="AT378" s="22">
        <v>0</v>
      </c>
      <c r="AU378" s="22">
        <v>0</v>
      </c>
      <c r="AV378" s="22">
        <v>0</v>
      </c>
      <c r="AW378" s="22">
        <v>0</v>
      </c>
      <c r="AX378" s="22"/>
      <c r="AY378" s="22">
        <f t="shared" si="11"/>
        <v>0</v>
      </c>
      <c r="AZ378" s="19" t="s">
        <v>1410</v>
      </c>
    </row>
    <row r="379" spans="1:52" s="14" customFormat="1" ht="15.75" thickBot="1">
      <c r="A379" s="19">
        <v>376</v>
      </c>
      <c r="B379" s="15" t="s">
        <v>329</v>
      </c>
      <c r="C379" s="15" t="s">
        <v>328</v>
      </c>
      <c r="D379" s="18" t="s">
        <v>1596</v>
      </c>
      <c r="E379" s="15" t="s">
        <v>66</v>
      </c>
      <c r="F379" s="15" t="s">
        <v>1185</v>
      </c>
      <c r="G379" s="19" t="s">
        <v>38</v>
      </c>
      <c r="H379" s="15" t="s">
        <v>39</v>
      </c>
      <c r="I379" s="15" t="s">
        <v>39</v>
      </c>
      <c r="J379" s="15" t="s">
        <v>39</v>
      </c>
      <c r="K379" s="15" t="s">
        <v>39</v>
      </c>
      <c r="L379" s="15" t="s">
        <v>39</v>
      </c>
      <c r="M379" s="15" t="s">
        <v>39</v>
      </c>
      <c r="N379" s="19" t="s">
        <v>38</v>
      </c>
      <c r="O379" s="15" t="s">
        <v>29</v>
      </c>
      <c r="P379" s="19">
        <v>1</v>
      </c>
      <c r="Q379" s="15"/>
      <c r="R379" s="20" t="s">
        <v>39</v>
      </c>
      <c r="S379" s="15" t="s">
        <v>39</v>
      </c>
      <c r="T379" s="19" t="s">
        <v>39</v>
      </c>
      <c r="U379" s="15"/>
      <c r="V379" s="15" t="s">
        <v>39</v>
      </c>
      <c r="W379" s="21">
        <v>42705</v>
      </c>
      <c r="X379" s="21">
        <v>42705</v>
      </c>
      <c r="Y379" s="22">
        <v>0</v>
      </c>
      <c r="Z379" s="22">
        <v>0</v>
      </c>
      <c r="AA379" s="22">
        <v>0</v>
      </c>
      <c r="AB379" s="22">
        <v>0</v>
      </c>
      <c r="AC379" s="22">
        <v>0</v>
      </c>
      <c r="AD379" s="22">
        <v>0</v>
      </c>
      <c r="AE379" s="22">
        <v>0</v>
      </c>
      <c r="AF379" s="22">
        <v>0</v>
      </c>
      <c r="AG379" s="22">
        <v>0</v>
      </c>
      <c r="AH379" s="22">
        <v>0</v>
      </c>
      <c r="AI379" s="22">
        <v>0</v>
      </c>
      <c r="AJ379" s="22">
        <v>0</v>
      </c>
      <c r="AK379" s="22">
        <v>0</v>
      </c>
      <c r="AL379" s="22">
        <v>0</v>
      </c>
      <c r="AM379" s="22">
        <v>0</v>
      </c>
      <c r="AN379" s="22">
        <v>0</v>
      </c>
      <c r="AO379" s="22">
        <v>0</v>
      </c>
      <c r="AP379" s="22">
        <v>0</v>
      </c>
      <c r="AQ379" s="22">
        <v>0</v>
      </c>
      <c r="AR379" s="22">
        <v>0</v>
      </c>
      <c r="AS379" s="22">
        <v>0</v>
      </c>
      <c r="AT379" s="22">
        <v>0</v>
      </c>
      <c r="AU379" s="22">
        <v>0</v>
      </c>
      <c r="AV379" s="22">
        <v>0</v>
      </c>
      <c r="AW379" s="22">
        <v>0</v>
      </c>
      <c r="AX379" s="22"/>
      <c r="AY379" s="22">
        <f t="shared" si="11"/>
        <v>0</v>
      </c>
      <c r="AZ379" s="19" t="s">
        <v>1411</v>
      </c>
    </row>
    <row r="380" spans="1:52" s="14" customFormat="1" ht="15.75" thickBot="1">
      <c r="A380" s="19">
        <v>377</v>
      </c>
      <c r="B380" s="15" t="s">
        <v>330</v>
      </c>
      <c r="C380" s="15" t="s">
        <v>328</v>
      </c>
      <c r="D380" s="18" t="s">
        <v>1597</v>
      </c>
      <c r="E380" s="15" t="s">
        <v>66</v>
      </c>
      <c r="F380" s="15" t="s">
        <v>1185</v>
      </c>
      <c r="G380" s="19" t="s">
        <v>38</v>
      </c>
      <c r="H380" s="15" t="s">
        <v>39</v>
      </c>
      <c r="I380" s="15" t="s">
        <v>39</v>
      </c>
      <c r="J380" s="15" t="s">
        <v>39</v>
      </c>
      <c r="K380" s="15" t="s">
        <v>39</v>
      </c>
      <c r="L380" s="15" t="s">
        <v>39</v>
      </c>
      <c r="M380" s="15" t="s">
        <v>39</v>
      </c>
      <c r="N380" s="19" t="s">
        <v>38</v>
      </c>
      <c r="O380" s="15" t="s">
        <v>29</v>
      </c>
      <c r="P380" s="19">
        <v>1</v>
      </c>
      <c r="Q380" s="15"/>
      <c r="R380" s="20" t="s">
        <v>39</v>
      </c>
      <c r="S380" s="15" t="s">
        <v>39</v>
      </c>
      <c r="T380" s="19" t="s">
        <v>39</v>
      </c>
      <c r="U380" s="15"/>
      <c r="V380" s="15" t="s">
        <v>39</v>
      </c>
      <c r="W380" s="21">
        <v>42705</v>
      </c>
      <c r="X380" s="21">
        <v>42705</v>
      </c>
      <c r="Y380" s="22">
        <v>0</v>
      </c>
      <c r="Z380" s="22">
        <v>0</v>
      </c>
      <c r="AA380" s="22">
        <v>0</v>
      </c>
      <c r="AB380" s="22">
        <v>0</v>
      </c>
      <c r="AC380" s="22">
        <v>0</v>
      </c>
      <c r="AD380" s="22">
        <v>0</v>
      </c>
      <c r="AE380" s="22">
        <v>0</v>
      </c>
      <c r="AF380" s="22">
        <v>0</v>
      </c>
      <c r="AG380" s="22">
        <v>0</v>
      </c>
      <c r="AH380" s="22">
        <v>0</v>
      </c>
      <c r="AI380" s="22">
        <v>0</v>
      </c>
      <c r="AJ380" s="22">
        <v>0</v>
      </c>
      <c r="AK380" s="22">
        <v>0</v>
      </c>
      <c r="AL380" s="22">
        <v>0</v>
      </c>
      <c r="AM380" s="22">
        <v>0</v>
      </c>
      <c r="AN380" s="22">
        <v>0</v>
      </c>
      <c r="AO380" s="22">
        <v>0</v>
      </c>
      <c r="AP380" s="22">
        <v>0</v>
      </c>
      <c r="AQ380" s="22">
        <v>0</v>
      </c>
      <c r="AR380" s="22">
        <v>0</v>
      </c>
      <c r="AS380" s="22">
        <v>0</v>
      </c>
      <c r="AT380" s="22">
        <v>0</v>
      </c>
      <c r="AU380" s="22">
        <v>0</v>
      </c>
      <c r="AV380" s="22">
        <v>0</v>
      </c>
      <c r="AW380" s="22">
        <v>0</v>
      </c>
      <c r="AX380" s="22"/>
      <c r="AY380" s="22">
        <f t="shared" ref="AY380:AY402" si="12">SUM(Y380:AX380)</f>
        <v>0</v>
      </c>
      <c r="AZ380" s="19" t="s">
        <v>1412</v>
      </c>
    </row>
    <row r="381" spans="1:52" s="14" customFormat="1" ht="15.75" thickBot="1">
      <c r="A381" s="19">
        <v>378</v>
      </c>
      <c r="B381" s="15" t="s">
        <v>331</v>
      </c>
      <c r="C381" s="15" t="s">
        <v>332</v>
      </c>
      <c r="D381" s="18" t="s">
        <v>1598</v>
      </c>
      <c r="E381" s="15" t="s">
        <v>66</v>
      </c>
      <c r="F381" s="15" t="s">
        <v>1185</v>
      </c>
      <c r="G381" s="19" t="s">
        <v>38</v>
      </c>
      <c r="H381" s="15" t="s">
        <v>39</v>
      </c>
      <c r="I381" s="15" t="s">
        <v>39</v>
      </c>
      <c r="J381" s="15" t="s">
        <v>39</v>
      </c>
      <c r="K381" s="15" t="s">
        <v>39</v>
      </c>
      <c r="L381" s="15" t="s">
        <v>39</v>
      </c>
      <c r="M381" s="15" t="s">
        <v>39</v>
      </c>
      <c r="N381" s="19" t="s">
        <v>38</v>
      </c>
      <c r="O381" s="15" t="s">
        <v>28</v>
      </c>
      <c r="P381" s="19">
        <v>1</v>
      </c>
      <c r="Q381" s="15">
        <v>30</v>
      </c>
      <c r="R381" s="20" t="s">
        <v>1267</v>
      </c>
      <c r="S381" s="15">
        <v>8</v>
      </c>
      <c r="T381" s="19" t="s">
        <v>39</v>
      </c>
      <c r="U381" s="15"/>
      <c r="V381" s="15" t="s">
        <v>39</v>
      </c>
      <c r="W381" s="21">
        <v>41030</v>
      </c>
      <c r="X381" s="21">
        <v>42973</v>
      </c>
      <c r="Y381" s="22">
        <v>0</v>
      </c>
      <c r="Z381" s="22">
        <v>0</v>
      </c>
      <c r="AA381" s="22">
        <v>37008.722399999999</v>
      </c>
      <c r="AB381" s="22">
        <v>42256.3128</v>
      </c>
      <c r="AC381" s="22">
        <v>0</v>
      </c>
      <c r="AD381" s="22">
        <v>0</v>
      </c>
      <c r="AE381" s="22">
        <v>0</v>
      </c>
      <c r="AF381" s="22">
        <v>0</v>
      </c>
      <c r="AG381" s="22">
        <v>0</v>
      </c>
      <c r="AH381" s="22">
        <v>0</v>
      </c>
      <c r="AI381" s="22">
        <v>0</v>
      </c>
      <c r="AJ381" s="22">
        <v>0</v>
      </c>
      <c r="AK381" s="22">
        <v>0</v>
      </c>
      <c r="AL381" s="22">
        <v>0</v>
      </c>
      <c r="AM381" s="22">
        <v>0</v>
      </c>
      <c r="AN381" s="22">
        <v>0</v>
      </c>
      <c r="AO381" s="22">
        <v>0</v>
      </c>
      <c r="AP381" s="22">
        <v>0</v>
      </c>
      <c r="AQ381" s="22">
        <v>0</v>
      </c>
      <c r="AR381" s="22">
        <v>0</v>
      </c>
      <c r="AS381" s="22">
        <v>0</v>
      </c>
      <c r="AT381" s="22">
        <v>0</v>
      </c>
      <c r="AU381" s="22">
        <v>0</v>
      </c>
      <c r="AV381" s="22">
        <v>0</v>
      </c>
      <c r="AW381" s="22">
        <v>0</v>
      </c>
      <c r="AX381" s="22"/>
      <c r="AY381" s="22">
        <f t="shared" si="12"/>
        <v>79265.035199999998</v>
      </c>
      <c r="AZ381" s="19" t="s">
        <v>1413</v>
      </c>
    </row>
    <row r="382" spans="1:52" s="14" customFormat="1" ht="15.75" thickBot="1">
      <c r="A382" s="19">
        <v>379</v>
      </c>
      <c r="B382" s="15" t="s">
        <v>331</v>
      </c>
      <c r="C382" s="15" t="s">
        <v>332</v>
      </c>
      <c r="D382" s="18" t="s">
        <v>2052</v>
      </c>
      <c r="E382" s="15" t="s">
        <v>66</v>
      </c>
      <c r="F382" s="15" t="s">
        <v>1185</v>
      </c>
      <c r="G382" s="19" t="s">
        <v>38</v>
      </c>
      <c r="H382" s="15" t="s">
        <v>39</v>
      </c>
      <c r="I382" s="15" t="s">
        <v>39</v>
      </c>
      <c r="J382" s="15" t="s">
        <v>39</v>
      </c>
      <c r="K382" s="15" t="s">
        <v>39</v>
      </c>
      <c r="L382" s="15" t="s">
        <v>39</v>
      </c>
      <c r="M382" s="15" t="s">
        <v>39</v>
      </c>
      <c r="N382" s="19" t="s">
        <v>38</v>
      </c>
      <c r="O382" s="15" t="s">
        <v>39</v>
      </c>
      <c r="P382" s="19" t="s">
        <v>39</v>
      </c>
      <c r="Q382" s="15" t="s">
        <v>39</v>
      </c>
      <c r="R382" s="20" t="s">
        <v>39</v>
      </c>
      <c r="S382" s="15" t="s">
        <v>39</v>
      </c>
      <c r="T382" s="19" t="s">
        <v>25</v>
      </c>
      <c r="U382" s="15">
        <v>13.8</v>
      </c>
      <c r="V382" s="15">
        <v>1.8</v>
      </c>
      <c r="W382" s="21">
        <v>41030</v>
      </c>
      <c r="X382" s="21">
        <v>42973</v>
      </c>
      <c r="Y382" s="22">
        <v>0</v>
      </c>
      <c r="Z382" s="22">
        <v>0</v>
      </c>
      <c r="AA382" s="22">
        <v>1532.8248000000001</v>
      </c>
      <c r="AB382" s="22">
        <v>3004.1543999999999</v>
      </c>
      <c r="AC382" s="22">
        <v>0</v>
      </c>
      <c r="AD382" s="22">
        <v>0</v>
      </c>
      <c r="AE382" s="22">
        <v>0</v>
      </c>
      <c r="AF382" s="22">
        <v>0</v>
      </c>
      <c r="AG382" s="22">
        <v>0</v>
      </c>
      <c r="AH382" s="22">
        <v>0</v>
      </c>
      <c r="AI382" s="22">
        <v>0</v>
      </c>
      <c r="AJ382" s="22">
        <v>0</v>
      </c>
      <c r="AK382" s="22">
        <v>0</v>
      </c>
      <c r="AL382" s="22">
        <v>0</v>
      </c>
      <c r="AM382" s="22">
        <v>0</v>
      </c>
      <c r="AN382" s="22">
        <v>0</v>
      </c>
      <c r="AO382" s="22">
        <v>0</v>
      </c>
      <c r="AP382" s="22">
        <v>0</v>
      </c>
      <c r="AQ382" s="22">
        <v>0</v>
      </c>
      <c r="AR382" s="22">
        <v>0</v>
      </c>
      <c r="AS382" s="22">
        <v>0</v>
      </c>
      <c r="AT382" s="22">
        <v>0</v>
      </c>
      <c r="AU382" s="22">
        <v>0</v>
      </c>
      <c r="AV382" s="22">
        <v>0</v>
      </c>
      <c r="AW382" s="22">
        <v>0</v>
      </c>
      <c r="AX382" s="22"/>
      <c r="AY382" s="22">
        <f t="shared" si="12"/>
        <v>4536.9791999999998</v>
      </c>
      <c r="AZ382" s="19" t="s">
        <v>39</v>
      </c>
    </row>
    <row r="383" spans="1:52" s="14" customFormat="1" ht="15.75" thickBot="1">
      <c r="A383" s="19">
        <v>380</v>
      </c>
      <c r="B383" s="15" t="s">
        <v>331</v>
      </c>
      <c r="C383" s="15" t="s">
        <v>332</v>
      </c>
      <c r="D383" s="18" t="s">
        <v>2163</v>
      </c>
      <c r="E383" s="15" t="s">
        <v>66</v>
      </c>
      <c r="F383" s="15" t="s">
        <v>1185</v>
      </c>
      <c r="G383" s="19" t="s">
        <v>38</v>
      </c>
      <c r="H383" s="15" t="s">
        <v>31</v>
      </c>
      <c r="I383" s="15" t="s">
        <v>1280</v>
      </c>
      <c r="J383" s="15">
        <v>115</v>
      </c>
      <c r="K383" s="15">
        <v>2</v>
      </c>
      <c r="L383" s="15">
        <v>1.5</v>
      </c>
      <c r="M383" s="15">
        <v>3</v>
      </c>
      <c r="N383" s="19" t="s">
        <v>38</v>
      </c>
      <c r="O383" s="15" t="s">
        <v>39</v>
      </c>
      <c r="P383" s="19" t="s">
        <v>39</v>
      </c>
      <c r="Q383" s="15" t="s">
        <v>39</v>
      </c>
      <c r="R383" s="20" t="s">
        <v>39</v>
      </c>
      <c r="S383" s="15" t="s">
        <v>39</v>
      </c>
      <c r="T383" s="19" t="s">
        <v>39</v>
      </c>
      <c r="U383" s="15"/>
      <c r="V383" s="15" t="s">
        <v>39</v>
      </c>
      <c r="W383" s="21">
        <v>41030</v>
      </c>
      <c r="X383" s="21">
        <v>42973</v>
      </c>
      <c r="Y383" s="22">
        <v>0</v>
      </c>
      <c r="Z383" s="22">
        <v>0</v>
      </c>
      <c r="AA383" s="22">
        <v>1036.308</v>
      </c>
      <c r="AB383" s="22">
        <v>2066.922</v>
      </c>
      <c r="AC383" s="22">
        <v>0</v>
      </c>
      <c r="AD383" s="22">
        <v>0</v>
      </c>
      <c r="AE383" s="22">
        <v>0</v>
      </c>
      <c r="AF383" s="22">
        <v>0</v>
      </c>
      <c r="AG383" s="22">
        <v>0</v>
      </c>
      <c r="AH383" s="22">
        <v>0</v>
      </c>
      <c r="AI383" s="22">
        <v>0</v>
      </c>
      <c r="AJ383" s="22">
        <v>0</v>
      </c>
      <c r="AK383" s="22">
        <v>0</v>
      </c>
      <c r="AL383" s="22">
        <v>0</v>
      </c>
      <c r="AM383" s="22">
        <v>0</v>
      </c>
      <c r="AN383" s="22">
        <v>0</v>
      </c>
      <c r="AO383" s="22">
        <v>0</v>
      </c>
      <c r="AP383" s="22">
        <v>0</v>
      </c>
      <c r="AQ383" s="22">
        <v>0</v>
      </c>
      <c r="AR383" s="22">
        <v>0</v>
      </c>
      <c r="AS383" s="22">
        <v>0</v>
      </c>
      <c r="AT383" s="22">
        <v>0</v>
      </c>
      <c r="AU383" s="22">
        <v>0</v>
      </c>
      <c r="AV383" s="22">
        <v>0</v>
      </c>
      <c r="AW383" s="22">
        <v>0</v>
      </c>
      <c r="AX383" s="22"/>
      <c r="AY383" s="22">
        <f t="shared" si="12"/>
        <v>3103.23</v>
      </c>
      <c r="AZ383" s="19" t="s">
        <v>39</v>
      </c>
    </row>
    <row r="384" spans="1:52" s="14" customFormat="1" ht="15.75" thickBot="1">
      <c r="A384" s="19">
        <v>381</v>
      </c>
      <c r="B384" s="15" t="s">
        <v>333</v>
      </c>
      <c r="C384" s="15" t="s">
        <v>332</v>
      </c>
      <c r="D384" s="18" t="s">
        <v>1490</v>
      </c>
      <c r="E384" s="15" t="s">
        <v>66</v>
      </c>
      <c r="F384" s="15" t="s">
        <v>1185</v>
      </c>
      <c r="G384" s="19" t="s">
        <v>38</v>
      </c>
      <c r="H384" s="15" t="s">
        <v>39</v>
      </c>
      <c r="I384" s="15" t="s">
        <v>39</v>
      </c>
      <c r="J384" s="15" t="s">
        <v>39</v>
      </c>
      <c r="K384" s="15" t="s">
        <v>39</v>
      </c>
      <c r="L384" s="15" t="s">
        <v>39</v>
      </c>
      <c r="M384" s="15" t="s">
        <v>39</v>
      </c>
      <c r="N384" s="19" t="s">
        <v>38</v>
      </c>
      <c r="O384" s="15" t="s">
        <v>28</v>
      </c>
      <c r="P384" s="19">
        <v>1</v>
      </c>
      <c r="Q384" s="15">
        <v>20</v>
      </c>
      <c r="R384" s="20" t="s">
        <v>1267</v>
      </c>
      <c r="S384" s="15">
        <v>6</v>
      </c>
      <c r="T384" s="19" t="s">
        <v>39</v>
      </c>
      <c r="U384" s="15"/>
      <c r="V384" s="15" t="s">
        <v>39</v>
      </c>
      <c r="W384" s="21">
        <v>41030</v>
      </c>
      <c r="X384" s="21">
        <v>42973</v>
      </c>
      <c r="Y384" s="22">
        <v>0</v>
      </c>
      <c r="Z384" s="22">
        <v>0</v>
      </c>
      <c r="AA384" s="22">
        <v>32058.358800000002</v>
      </c>
      <c r="AB384" s="22">
        <v>36604.448400000001</v>
      </c>
      <c r="AC384" s="22">
        <v>0</v>
      </c>
      <c r="AD384" s="22">
        <v>0</v>
      </c>
      <c r="AE384" s="22">
        <v>0</v>
      </c>
      <c r="AF384" s="22">
        <v>0</v>
      </c>
      <c r="AG384" s="22">
        <v>0</v>
      </c>
      <c r="AH384" s="22">
        <v>0</v>
      </c>
      <c r="AI384" s="22">
        <v>0</v>
      </c>
      <c r="AJ384" s="22">
        <v>0</v>
      </c>
      <c r="AK384" s="22">
        <v>0</v>
      </c>
      <c r="AL384" s="22">
        <v>0</v>
      </c>
      <c r="AM384" s="22">
        <v>0</v>
      </c>
      <c r="AN384" s="22">
        <v>0</v>
      </c>
      <c r="AO384" s="22">
        <v>0</v>
      </c>
      <c r="AP384" s="22">
        <v>0</v>
      </c>
      <c r="AQ384" s="22">
        <v>0</v>
      </c>
      <c r="AR384" s="22">
        <v>0</v>
      </c>
      <c r="AS384" s="22">
        <v>0</v>
      </c>
      <c r="AT384" s="22">
        <v>0</v>
      </c>
      <c r="AU384" s="22">
        <v>0</v>
      </c>
      <c r="AV384" s="22">
        <v>0</v>
      </c>
      <c r="AW384" s="22">
        <v>0</v>
      </c>
      <c r="AX384" s="22"/>
      <c r="AY384" s="22">
        <f t="shared" si="12"/>
        <v>68662.80720000001</v>
      </c>
      <c r="AZ384" s="19" t="s">
        <v>1414</v>
      </c>
    </row>
    <row r="385" spans="1:52" s="14" customFormat="1" ht="15.75" thickBot="1">
      <c r="A385" s="19">
        <v>382</v>
      </c>
      <c r="B385" s="15" t="s">
        <v>333</v>
      </c>
      <c r="C385" s="15" t="s">
        <v>332</v>
      </c>
      <c r="D385" s="18" t="s">
        <v>2053</v>
      </c>
      <c r="E385" s="15" t="s">
        <v>66</v>
      </c>
      <c r="F385" s="15" t="s">
        <v>1185</v>
      </c>
      <c r="G385" s="19" t="s">
        <v>38</v>
      </c>
      <c r="H385" s="15" t="s">
        <v>39</v>
      </c>
      <c r="I385" s="15" t="s">
        <v>39</v>
      </c>
      <c r="J385" s="15" t="s">
        <v>39</v>
      </c>
      <c r="K385" s="15" t="s">
        <v>39</v>
      </c>
      <c r="L385" s="15" t="s">
        <v>39</v>
      </c>
      <c r="M385" s="15" t="s">
        <v>39</v>
      </c>
      <c r="N385" s="19" t="s">
        <v>38</v>
      </c>
      <c r="O385" s="15" t="s">
        <v>39</v>
      </c>
      <c r="P385" s="19" t="s">
        <v>39</v>
      </c>
      <c r="Q385" s="15" t="s">
        <v>39</v>
      </c>
      <c r="R385" s="20" t="s">
        <v>39</v>
      </c>
      <c r="S385" s="15" t="s">
        <v>39</v>
      </c>
      <c r="T385" s="19" t="s">
        <v>25</v>
      </c>
      <c r="U385" s="15">
        <v>13.8</v>
      </c>
      <c r="V385" s="15">
        <v>1.2</v>
      </c>
      <c r="W385" s="21">
        <v>41030</v>
      </c>
      <c r="X385" s="21">
        <v>42973</v>
      </c>
      <c r="Y385" s="22">
        <v>0</v>
      </c>
      <c r="Z385" s="22">
        <v>0</v>
      </c>
      <c r="AA385" s="22">
        <v>1463.3579999999999</v>
      </c>
      <c r="AB385" s="22">
        <v>2867.4983999999999</v>
      </c>
      <c r="AC385" s="22">
        <v>0</v>
      </c>
      <c r="AD385" s="22">
        <v>0</v>
      </c>
      <c r="AE385" s="22">
        <v>0</v>
      </c>
      <c r="AF385" s="22">
        <v>0</v>
      </c>
      <c r="AG385" s="22">
        <v>0</v>
      </c>
      <c r="AH385" s="22">
        <v>0</v>
      </c>
      <c r="AI385" s="22">
        <v>0</v>
      </c>
      <c r="AJ385" s="22">
        <v>0</v>
      </c>
      <c r="AK385" s="22">
        <v>0</v>
      </c>
      <c r="AL385" s="22">
        <v>0</v>
      </c>
      <c r="AM385" s="22">
        <v>0</v>
      </c>
      <c r="AN385" s="22">
        <v>0</v>
      </c>
      <c r="AO385" s="22">
        <v>0</v>
      </c>
      <c r="AP385" s="22">
        <v>0</v>
      </c>
      <c r="AQ385" s="22">
        <v>0</v>
      </c>
      <c r="AR385" s="22">
        <v>0</v>
      </c>
      <c r="AS385" s="22">
        <v>0</v>
      </c>
      <c r="AT385" s="22">
        <v>0</v>
      </c>
      <c r="AU385" s="22">
        <v>0</v>
      </c>
      <c r="AV385" s="22">
        <v>0</v>
      </c>
      <c r="AW385" s="22">
        <v>0</v>
      </c>
      <c r="AX385" s="22"/>
      <c r="AY385" s="22">
        <f t="shared" si="12"/>
        <v>4330.8563999999997</v>
      </c>
      <c r="AZ385" s="19" t="s">
        <v>39</v>
      </c>
    </row>
    <row r="386" spans="1:52" s="14" customFormat="1" ht="15.75" thickBot="1">
      <c r="A386" s="19">
        <v>383</v>
      </c>
      <c r="B386" s="15" t="s">
        <v>333</v>
      </c>
      <c r="C386" s="15" t="s">
        <v>332</v>
      </c>
      <c r="D386" s="18" t="s">
        <v>2164</v>
      </c>
      <c r="E386" s="15" t="s">
        <v>66</v>
      </c>
      <c r="F386" s="15" t="s">
        <v>1185</v>
      </c>
      <c r="G386" s="19" t="s">
        <v>38</v>
      </c>
      <c r="H386" s="15" t="s">
        <v>31</v>
      </c>
      <c r="I386" s="15" t="s">
        <v>1191</v>
      </c>
      <c r="J386" s="15">
        <v>115</v>
      </c>
      <c r="K386" s="15">
        <v>2</v>
      </c>
      <c r="L386" s="15">
        <v>0.13</v>
      </c>
      <c r="M386" s="15">
        <v>0.26</v>
      </c>
      <c r="N386" s="19" t="s">
        <v>38</v>
      </c>
      <c r="O386" s="15" t="s">
        <v>39</v>
      </c>
      <c r="P386" s="19" t="s">
        <v>39</v>
      </c>
      <c r="Q386" s="15" t="s">
        <v>39</v>
      </c>
      <c r="R386" s="20" t="s">
        <v>39</v>
      </c>
      <c r="S386" s="15" t="s">
        <v>39</v>
      </c>
      <c r="T386" s="19" t="s">
        <v>39</v>
      </c>
      <c r="U386" s="15"/>
      <c r="V386" s="15" t="s">
        <v>39</v>
      </c>
      <c r="W386" s="21">
        <v>41030</v>
      </c>
      <c r="X386" s="21">
        <v>42973</v>
      </c>
      <c r="Y386" s="22">
        <v>0</v>
      </c>
      <c r="Z386" s="22">
        <v>0</v>
      </c>
      <c r="AA386" s="22">
        <v>700.36199999999997</v>
      </c>
      <c r="AB386" s="22">
        <v>1398.4464</v>
      </c>
      <c r="AC386" s="22">
        <v>0</v>
      </c>
      <c r="AD386" s="22">
        <v>0</v>
      </c>
      <c r="AE386" s="22">
        <v>0</v>
      </c>
      <c r="AF386" s="22">
        <v>0</v>
      </c>
      <c r="AG386" s="22">
        <v>0</v>
      </c>
      <c r="AH386" s="22">
        <v>0</v>
      </c>
      <c r="AI386" s="22">
        <v>0</v>
      </c>
      <c r="AJ386" s="22">
        <v>0</v>
      </c>
      <c r="AK386" s="22">
        <v>0</v>
      </c>
      <c r="AL386" s="22">
        <v>0</v>
      </c>
      <c r="AM386" s="22">
        <v>0</v>
      </c>
      <c r="AN386" s="22">
        <v>0</v>
      </c>
      <c r="AO386" s="22">
        <v>0</v>
      </c>
      <c r="AP386" s="22">
        <v>0</v>
      </c>
      <c r="AQ386" s="22">
        <v>0</v>
      </c>
      <c r="AR386" s="22">
        <v>0</v>
      </c>
      <c r="AS386" s="22">
        <v>0</v>
      </c>
      <c r="AT386" s="22">
        <v>0</v>
      </c>
      <c r="AU386" s="22">
        <v>0</v>
      </c>
      <c r="AV386" s="22">
        <v>0</v>
      </c>
      <c r="AW386" s="22">
        <v>0</v>
      </c>
      <c r="AX386" s="22"/>
      <c r="AY386" s="22">
        <f t="shared" si="12"/>
        <v>2098.8083999999999</v>
      </c>
      <c r="AZ386" s="19" t="s">
        <v>39</v>
      </c>
    </row>
    <row r="387" spans="1:52" s="14" customFormat="1" ht="15.75" thickBot="1">
      <c r="A387" s="19">
        <v>384</v>
      </c>
      <c r="B387" s="15" t="s">
        <v>334</v>
      </c>
      <c r="C387" s="15" t="s">
        <v>335</v>
      </c>
      <c r="D387" s="18" t="s">
        <v>1599</v>
      </c>
      <c r="E387" s="15" t="s">
        <v>66</v>
      </c>
      <c r="F387" s="15" t="s">
        <v>1185</v>
      </c>
      <c r="G387" s="19" t="s">
        <v>38</v>
      </c>
      <c r="H387" s="15" t="s">
        <v>39</v>
      </c>
      <c r="I387" s="15" t="s">
        <v>39</v>
      </c>
      <c r="J387" s="15" t="s">
        <v>39</v>
      </c>
      <c r="K387" s="15" t="s">
        <v>39</v>
      </c>
      <c r="L387" s="15" t="s">
        <v>39</v>
      </c>
      <c r="M387" s="15" t="s">
        <v>39</v>
      </c>
      <c r="N387" s="19" t="s">
        <v>38</v>
      </c>
      <c r="O387" s="15" t="s">
        <v>28</v>
      </c>
      <c r="P387" s="19">
        <v>1</v>
      </c>
      <c r="Q387" s="15">
        <v>30</v>
      </c>
      <c r="R387" s="20" t="s">
        <v>1267</v>
      </c>
      <c r="S387" s="15">
        <v>8</v>
      </c>
      <c r="T387" s="19" t="s">
        <v>39</v>
      </c>
      <c r="U387" s="15"/>
      <c r="V387" s="15" t="s">
        <v>39</v>
      </c>
      <c r="W387" s="21">
        <v>41609</v>
      </c>
      <c r="X387" s="21">
        <v>42887</v>
      </c>
      <c r="Y387" s="22">
        <v>0</v>
      </c>
      <c r="Z387" s="22">
        <v>0</v>
      </c>
      <c r="AA387" s="22">
        <v>25423.71</v>
      </c>
      <c r="AB387" s="22">
        <v>96143.19</v>
      </c>
      <c r="AC387" s="22">
        <v>0</v>
      </c>
      <c r="AD387" s="22">
        <v>0</v>
      </c>
      <c r="AE387" s="22">
        <v>0</v>
      </c>
      <c r="AF387" s="22">
        <v>0</v>
      </c>
      <c r="AG387" s="22">
        <v>0</v>
      </c>
      <c r="AH387" s="22">
        <v>0</v>
      </c>
      <c r="AI387" s="22">
        <v>0</v>
      </c>
      <c r="AJ387" s="22">
        <v>0</v>
      </c>
      <c r="AK387" s="22">
        <v>0</v>
      </c>
      <c r="AL387" s="22">
        <v>0</v>
      </c>
      <c r="AM387" s="22">
        <v>0</v>
      </c>
      <c r="AN387" s="22">
        <v>0</v>
      </c>
      <c r="AO387" s="22">
        <v>0</v>
      </c>
      <c r="AP387" s="22">
        <v>0</v>
      </c>
      <c r="AQ387" s="22">
        <v>0</v>
      </c>
      <c r="AR387" s="22">
        <v>0</v>
      </c>
      <c r="AS387" s="22">
        <v>0</v>
      </c>
      <c r="AT387" s="22">
        <v>0</v>
      </c>
      <c r="AU387" s="22">
        <v>0</v>
      </c>
      <c r="AV387" s="22">
        <v>0</v>
      </c>
      <c r="AW387" s="22">
        <v>0</v>
      </c>
      <c r="AX387" s="22"/>
      <c r="AY387" s="22">
        <f t="shared" si="12"/>
        <v>121566.9</v>
      </c>
      <c r="AZ387" s="19" t="s">
        <v>1415</v>
      </c>
    </row>
    <row r="388" spans="1:52" s="14" customFormat="1" ht="15.75" thickBot="1">
      <c r="A388" s="19">
        <v>385</v>
      </c>
      <c r="B388" s="15" t="s">
        <v>334</v>
      </c>
      <c r="C388" s="15" t="s">
        <v>335</v>
      </c>
      <c r="D388" s="18" t="s">
        <v>2054</v>
      </c>
      <c r="E388" s="15" t="s">
        <v>66</v>
      </c>
      <c r="F388" s="15" t="s">
        <v>1185</v>
      </c>
      <c r="G388" s="19" t="s">
        <v>38</v>
      </c>
      <c r="H388" s="15" t="s">
        <v>39</v>
      </c>
      <c r="I388" s="15" t="s">
        <v>39</v>
      </c>
      <c r="J388" s="15" t="s">
        <v>39</v>
      </c>
      <c r="K388" s="15" t="s">
        <v>39</v>
      </c>
      <c r="L388" s="15" t="s">
        <v>39</v>
      </c>
      <c r="M388" s="15" t="s">
        <v>39</v>
      </c>
      <c r="N388" s="19" t="s">
        <v>38</v>
      </c>
      <c r="O388" s="15" t="s">
        <v>39</v>
      </c>
      <c r="P388" s="19" t="s">
        <v>39</v>
      </c>
      <c r="Q388" s="15" t="s">
        <v>39</v>
      </c>
      <c r="R388" s="20" t="s">
        <v>39</v>
      </c>
      <c r="S388" s="15" t="s">
        <v>39</v>
      </c>
      <c r="T388" s="19" t="s">
        <v>25</v>
      </c>
      <c r="U388" s="15">
        <v>13.8</v>
      </c>
      <c r="V388" s="15">
        <v>1.8</v>
      </c>
      <c r="W388" s="21">
        <v>41609</v>
      </c>
      <c r="X388" s="21">
        <v>42887</v>
      </c>
      <c r="Y388" s="22">
        <v>0</v>
      </c>
      <c r="Z388" s="22">
        <v>0</v>
      </c>
      <c r="AA388" s="22">
        <v>403.1352</v>
      </c>
      <c r="AB388" s="22">
        <v>3316.1856000000002</v>
      </c>
      <c r="AC388" s="22">
        <v>0</v>
      </c>
      <c r="AD388" s="22">
        <v>0</v>
      </c>
      <c r="AE388" s="22">
        <v>0</v>
      </c>
      <c r="AF388" s="22">
        <v>0</v>
      </c>
      <c r="AG388" s="22">
        <v>0</v>
      </c>
      <c r="AH388" s="22">
        <v>0</v>
      </c>
      <c r="AI388" s="22">
        <v>0</v>
      </c>
      <c r="AJ388" s="22">
        <v>0</v>
      </c>
      <c r="AK388" s="22">
        <v>0</v>
      </c>
      <c r="AL388" s="22">
        <v>0</v>
      </c>
      <c r="AM388" s="22">
        <v>0</v>
      </c>
      <c r="AN388" s="22">
        <v>0</v>
      </c>
      <c r="AO388" s="22">
        <v>0</v>
      </c>
      <c r="AP388" s="22">
        <v>0</v>
      </c>
      <c r="AQ388" s="22">
        <v>0</v>
      </c>
      <c r="AR388" s="22">
        <v>0</v>
      </c>
      <c r="AS388" s="22">
        <v>0</v>
      </c>
      <c r="AT388" s="22">
        <v>0</v>
      </c>
      <c r="AU388" s="22">
        <v>0</v>
      </c>
      <c r="AV388" s="22">
        <v>0</v>
      </c>
      <c r="AW388" s="22">
        <v>0</v>
      </c>
      <c r="AX388" s="22"/>
      <c r="AY388" s="22">
        <f t="shared" si="12"/>
        <v>3719.3208000000004</v>
      </c>
      <c r="AZ388" s="19" t="s">
        <v>39</v>
      </c>
    </row>
    <row r="389" spans="1:52" s="14" customFormat="1" ht="15.75" thickBot="1">
      <c r="A389" s="19">
        <v>386</v>
      </c>
      <c r="B389" s="15" t="s">
        <v>334</v>
      </c>
      <c r="C389" s="15" t="s">
        <v>335</v>
      </c>
      <c r="D389" s="18" t="s">
        <v>2165</v>
      </c>
      <c r="E389" s="15" t="s">
        <v>66</v>
      </c>
      <c r="F389" s="15" t="s">
        <v>1185</v>
      </c>
      <c r="G389" s="19" t="s">
        <v>38</v>
      </c>
      <c r="H389" s="15" t="s">
        <v>31</v>
      </c>
      <c r="I389" s="15" t="s">
        <v>1191</v>
      </c>
      <c r="J389" s="15">
        <v>115</v>
      </c>
      <c r="K389" s="15">
        <v>2</v>
      </c>
      <c r="L389" s="15">
        <v>0.5</v>
      </c>
      <c r="M389" s="15">
        <v>1</v>
      </c>
      <c r="N389" s="19" t="s">
        <v>38</v>
      </c>
      <c r="O389" s="15" t="s">
        <v>39</v>
      </c>
      <c r="P389" s="19" t="s">
        <v>39</v>
      </c>
      <c r="Q389" s="15" t="s">
        <v>39</v>
      </c>
      <c r="R389" s="20" t="s">
        <v>39</v>
      </c>
      <c r="S389" s="15" t="s">
        <v>39</v>
      </c>
      <c r="T389" s="19" t="s">
        <v>39</v>
      </c>
      <c r="U389" s="15"/>
      <c r="V389" s="15" t="s">
        <v>39</v>
      </c>
      <c r="W389" s="21">
        <v>41609</v>
      </c>
      <c r="X389" s="21">
        <v>42887</v>
      </c>
      <c r="Y389" s="22">
        <v>0</v>
      </c>
      <c r="Z389" s="22">
        <v>0</v>
      </c>
      <c r="AA389" s="22">
        <v>156.01560000000001</v>
      </c>
      <c r="AB389" s="22">
        <v>7126.6104000000005</v>
      </c>
      <c r="AC389" s="22">
        <v>0</v>
      </c>
      <c r="AD389" s="22">
        <v>0</v>
      </c>
      <c r="AE389" s="22">
        <v>0</v>
      </c>
      <c r="AF389" s="22">
        <v>0</v>
      </c>
      <c r="AG389" s="22">
        <v>0</v>
      </c>
      <c r="AH389" s="22">
        <v>0</v>
      </c>
      <c r="AI389" s="22">
        <v>0</v>
      </c>
      <c r="AJ389" s="22">
        <v>0</v>
      </c>
      <c r="AK389" s="22">
        <v>0</v>
      </c>
      <c r="AL389" s="22">
        <v>0</v>
      </c>
      <c r="AM389" s="22">
        <v>0</v>
      </c>
      <c r="AN389" s="22">
        <v>0</v>
      </c>
      <c r="AO389" s="22">
        <v>0</v>
      </c>
      <c r="AP389" s="22">
        <v>0</v>
      </c>
      <c r="AQ389" s="22">
        <v>0</v>
      </c>
      <c r="AR389" s="22">
        <v>0</v>
      </c>
      <c r="AS389" s="22">
        <v>0</v>
      </c>
      <c r="AT389" s="22">
        <v>0</v>
      </c>
      <c r="AU389" s="22">
        <v>0</v>
      </c>
      <c r="AV389" s="22">
        <v>0</v>
      </c>
      <c r="AW389" s="22">
        <v>0</v>
      </c>
      <c r="AX389" s="22"/>
      <c r="AY389" s="22">
        <f t="shared" si="12"/>
        <v>7282.6260000000002</v>
      </c>
      <c r="AZ389" s="19" t="s">
        <v>542</v>
      </c>
    </row>
    <row r="390" spans="1:52" s="14" customFormat="1" ht="15.75" thickBot="1">
      <c r="A390" s="19">
        <v>387</v>
      </c>
      <c r="B390" s="15" t="s">
        <v>163</v>
      </c>
      <c r="C390" s="15" t="s">
        <v>36</v>
      </c>
      <c r="D390" s="18" t="s">
        <v>2055</v>
      </c>
      <c r="E390" s="15" t="s">
        <v>66</v>
      </c>
      <c r="F390" s="15" t="s">
        <v>1185</v>
      </c>
      <c r="G390" s="19" t="s">
        <v>38</v>
      </c>
      <c r="H390" s="15" t="s">
        <v>39</v>
      </c>
      <c r="I390" s="15" t="s">
        <v>39</v>
      </c>
      <c r="J390" s="15" t="s">
        <v>39</v>
      </c>
      <c r="K390" s="15" t="s">
        <v>39</v>
      </c>
      <c r="L390" s="15" t="s">
        <v>39</v>
      </c>
      <c r="M390" s="15" t="s">
        <v>39</v>
      </c>
      <c r="N390" s="19" t="s">
        <v>38</v>
      </c>
      <c r="O390" s="15" t="s">
        <v>39</v>
      </c>
      <c r="P390" s="19" t="s">
        <v>39</v>
      </c>
      <c r="Q390" s="15" t="s">
        <v>39</v>
      </c>
      <c r="R390" s="20" t="s">
        <v>39</v>
      </c>
      <c r="S390" s="15" t="s">
        <v>39</v>
      </c>
      <c r="T390" s="19" t="s">
        <v>25</v>
      </c>
      <c r="U390" s="15">
        <v>13.8</v>
      </c>
      <c r="V390" s="15">
        <v>1.2</v>
      </c>
      <c r="W390" s="21">
        <v>43191</v>
      </c>
      <c r="X390" s="21">
        <v>43435</v>
      </c>
      <c r="Y390" s="22">
        <v>0</v>
      </c>
      <c r="Z390" s="22">
        <v>0</v>
      </c>
      <c r="AA390" s="22">
        <v>0</v>
      </c>
      <c r="AB390" s="22">
        <v>0</v>
      </c>
      <c r="AC390" s="22">
        <v>75513.828000000009</v>
      </c>
      <c r="AD390" s="22">
        <v>0</v>
      </c>
      <c r="AE390" s="22">
        <v>0</v>
      </c>
      <c r="AF390" s="22">
        <v>0</v>
      </c>
      <c r="AG390" s="22">
        <v>0</v>
      </c>
      <c r="AH390" s="22">
        <v>0</v>
      </c>
      <c r="AI390" s="22">
        <v>0</v>
      </c>
      <c r="AJ390" s="22">
        <v>0</v>
      </c>
      <c r="AK390" s="22">
        <v>0</v>
      </c>
      <c r="AL390" s="22">
        <v>0</v>
      </c>
      <c r="AM390" s="22">
        <v>0</v>
      </c>
      <c r="AN390" s="22">
        <v>0</v>
      </c>
      <c r="AO390" s="22">
        <v>0</v>
      </c>
      <c r="AP390" s="22">
        <v>0</v>
      </c>
      <c r="AQ390" s="22">
        <v>0</v>
      </c>
      <c r="AR390" s="22">
        <v>0</v>
      </c>
      <c r="AS390" s="22">
        <v>0</v>
      </c>
      <c r="AT390" s="22">
        <v>0</v>
      </c>
      <c r="AU390" s="22">
        <v>0</v>
      </c>
      <c r="AV390" s="22">
        <v>0</v>
      </c>
      <c r="AW390" s="22">
        <v>0</v>
      </c>
      <c r="AX390" s="22"/>
      <c r="AY390" s="22">
        <f t="shared" si="12"/>
        <v>75513.828000000009</v>
      </c>
      <c r="AZ390" s="19" t="s">
        <v>39</v>
      </c>
    </row>
    <row r="391" spans="1:52" s="14" customFormat="1" ht="15.75" thickBot="1">
      <c r="A391" s="19">
        <v>388</v>
      </c>
      <c r="B391" s="15" t="s">
        <v>163</v>
      </c>
      <c r="C391" s="15" t="s">
        <v>36</v>
      </c>
      <c r="D391" s="18" t="s">
        <v>1600</v>
      </c>
      <c r="E391" s="15" t="s">
        <v>66</v>
      </c>
      <c r="F391" s="15" t="s">
        <v>1185</v>
      </c>
      <c r="G391" s="19" t="s">
        <v>38</v>
      </c>
      <c r="H391" s="15" t="s">
        <v>39</v>
      </c>
      <c r="I391" s="15" t="s">
        <v>39</v>
      </c>
      <c r="J391" s="15" t="s">
        <v>39</v>
      </c>
      <c r="K391" s="15" t="s">
        <v>39</v>
      </c>
      <c r="L391" s="15" t="s">
        <v>39</v>
      </c>
      <c r="M391" s="15" t="s">
        <v>39</v>
      </c>
      <c r="N391" s="19" t="s">
        <v>38</v>
      </c>
      <c r="O391" s="15" t="s">
        <v>28</v>
      </c>
      <c r="P391" s="19">
        <v>2</v>
      </c>
      <c r="Q391" s="15">
        <v>20</v>
      </c>
      <c r="R391" s="20" t="s">
        <v>1267</v>
      </c>
      <c r="S391" s="15">
        <v>0</v>
      </c>
      <c r="T391" s="19" t="s">
        <v>39</v>
      </c>
      <c r="U391" s="15"/>
      <c r="V391" s="15" t="s">
        <v>39</v>
      </c>
      <c r="W391" s="21">
        <v>43191</v>
      </c>
      <c r="X391" s="21">
        <v>43435</v>
      </c>
      <c r="Y391" s="22">
        <v>0</v>
      </c>
      <c r="Z391" s="22">
        <v>0</v>
      </c>
      <c r="AA391" s="22">
        <v>0</v>
      </c>
      <c r="AB391" s="22">
        <v>0</v>
      </c>
      <c r="AC391" s="22">
        <v>75513.828000000009</v>
      </c>
      <c r="AD391" s="22">
        <v>0</v>
      </c>
      <c r="AE391" s="22">
        <v>0</v>
      </c>
      <c r="AF391" s="22">
        <v>0</v>
      </c>
      <c r="AG391" s="22">
        <v>0</v>
      </c>
      <c r="AH391" s="22">
        <v>0</v>
      </c>
      <c r="AI391" s="22">
        <v>0</v>
      </c>
      <c r="AJ391" s="22">
        <v>0</v>
      </c>
      <c r="AK391" s="22">
        <v>0</v>
      </c>
      <c r="AL391" s="22">
        <v>0</v>
      </c>
      <c r="AM391" s="22">
        <v>0</v>
      </c>
      <c r="AN391" s="22">
        <v>0</v>
      </c>
      <c r="AO391" s="22">
        <v>0</v>
      </c>
      <c r="AP391" s="22">
        <v>0</v>
      </c>
      <c r="AQ391" s="22">
        <v>0</v>
      </c>
      <c r="AR391" s="22">
        <v>0</v>
      </c>
      <c r="AS391" s="22">
        <v>0</v>
      </c>
      <c r="AT391" s="22">
        <v>0</v>
      </c>
      <c r="AU391" s="22">
        <v>0</v>
      </c>
      <c r="AV391" s="22">
        <v>0</v>
      </c>
      <c r="AW391" s="22">
        <v>0</v>
      </c>
      <c r="AX391" s="22"/>
      <c r="AY391" s="22">
        <f t="shared" si="12"/>
        <v>75513.828000000009</v>
      </c>
      <c r="AZ391" s="19" t="s">
        <v>39</v>
      </c>
    </row>
    <row r="392" spans="1:52" s="14" customFormat="1" ht="15.75" thickBot="1">
      <c r="A392" s="19">
        <v>389</v>
      </c>
      <c r="B392" s="15" t="s">
        <v>272</v>
      </c>
      <c r="C392" s="15" t="s">
        <v>273</v>
      </c>
      <c r="D392" s="18" t="s">
        <v>1601</v>
      </c>
      <c r="E392" s="15" t="s">
        <v>66</v>
      </c>
      <c r="F392" s="15" t="s">
        <v>1185</v>
      </c>
      <c r="G392" s="19" t="s">
        <v>38</v>
      </c>
      <c r="H392" s="15" t="s">
        <v>39</v>
      </c>
      <c r="I392" s="15" t="s">
        <v>39</v>
      </c>
      <c r="J392" s="15" t="s">
        <v>39</v>
      </c>
      <c r="K392" s="15" t="s">
        <v>39</v>
      </c>
      <c r="L392" s="15" t="s">
        <v>39</v>
      </c>
      <c r="M392" s="15" t="s">
        <v>39</v>
      </c>
      <c r="N392" s="19" t="s">
        <v>38</v>
      </c>
      <c r="O392" s="15" t="s">
        <v>28</v>
      </c>
      <c r="P392" s="19">
        <v>1</v>
      </c>
      <c r="Q392" s="15">
        <v>40</v>
      </c>
      <c r="R392" s="20" t="s">
        <v>1267</v>
      </c>
      <c r="S392" s="15">
        <v>8</v>
      </c>
      <c r="T392" s="19" t="s">
        <v>39</v>
      </c>
      <c r="U392" s="15"/>
      <c r="V392" s="15" t="s">
        <v>39</v>
      </c>
      <c r="W392" s="21">
        <v>42804</v>
      </c>
      <c r="X392" s="21">
        <v>42804</v>
      </c>
      <c r="Y392" s="22">
        <v>0</v>
      </c>
      <c r="Z392" s="22">
        <v>0</v>
      </c>
      <c r="AA392" s="22">
        <v>75868.457760733538</v>
      </c>
      <c r="AB392" s="22">
        <v>75868.457760733538</v>
      </c>
      <c r="AC392" s="22">
        <v>0</v>
      </c>
      <c r="AD392" s="22">
        <v>0</v>
      </c>
      <c r="AE392" s="22">
        <v>0</v>
      </c>
      <c r="AF392" s="22">
        <v>0</v>
      </c>
      <c r="AG392" s="22">
        <v>0</v>
      </c>
      <c r="AH392" s="22">
        <v>0</v>
      </c>
      <c r="AI392" s="22">
        <v>0</v>
      </c>
      <c r="AJ392" s="22">
        <v>0</v>
      </c>
      <c r="AK392" s="22">
        <v>0</v>
      </c>
      <c r="AL392" s="22">
        <v>0</v>
      </c>
      <c r="AM392" s="22">
        <v>0</v>
      </c>
      <c r="AN392" s="22">
        <v>0</v>
      </c>
      <c r="AO392" s="22">
        <v>0</v>
      </c>
      <c r="AP392" s="22">
        <v>0</v>
      </c>
      <c r="AQ392" s="22">
        <v>0</v>
      </c>
      <c r="AR392" s="22">
        <v>0</v>
      </c>
      <c r="AS392" s="22">
        <v>0</v>
      </c>
      <c r="AT392" s="22">
        <v>0</v>
      </c>
      <c r="AU392" s="22">
        <v>0</v>
      </c>
      <c r="AV392" s="22">
        <v>0</v>
      </c>
      <c r="AW392" s="22">
        <v>0</v>
      </c>
      <c r="AX392" s="22"/>
      <c r="AY392" s="22">
        <f t="shared" si="12"/>
        <v>151736.91552146708</v>
      </c>
      <c r="AZ392" s="19" t="s">
        <v>1416</v>
      </c>
    </row>
    <row r="393" spans="1:52" s="14" customFormat="1" ht="15.75" thickBot="1">
      <c r="A393" s="19">
        <v>390</v>
      </c>
      <c r="B393" s="15" t="s">
        <v>272</v>
      </c>
      <c r="C393" s="15" t="s">
        <v>273</v>
      </c>
      <c r="D393" s="18" t="s">
        <v>2056</v>
      </c>
      <c r="E393" s="15" t="s">
        <v>66</v>
      </c>
      <c r="F393" s="15" t="s">
        <v>1185</v>
      </c>
      <c r="G393" s="19" t="s">
        <v>38</v>
      </c>
      <c r="H393" s="15" t="s">
        <v>39</v>
      </c>
      <c r="I393" s="15" t="s">
        <v>39</v>
      </c>
      <c r="J393" s="15" t="s">
        <v>39</v>
      </c>
      <c r="K393" s="15" t="s">
        <v>39</v>
      </c>
      <c r="L393" s="15" t="s">
        <v>39</v>
      </c>
      <c r="M393" s="15" t="s">
        <v>39</v>
      </c>
      <c r="N393" s="19" t="s">
        <v>38</v>
      </c>
      <c r="O393" s="15" t="s">
        <v>39</v>
      </c>
      <c r="P393" s="19" t="s">
        <v>39</v>
      </c>
      <c r="Q393" s="15" t="s">
        <v>39</v>
      </c>
      <c r="R393" s="20" t="s">
        <v>39</v>
      </c>
      <c r="S393" s="15" t="s">
        <v>39</v>
      </c>
      <c r="T393" s="19" t="s">
        <v>25</v>
      </c>
      <c r="U393" s="15">
        <v>13.8</v>
      </c>
      <c r="V393" s="15">
        <v>2.4</v>
      </c>
      <c r="W393" s="21">
        <v>42804</v>
      </c>
      <c r="X393" s="21">
        <v>42804</v>
      </c>
      <c r="Y393" s="22">
        <v>0</v>
      </c>
      <c r="Z393" s="22">
        <v>0</v>
      </c>
      <c r="AA393" s="22">
        <v>2642.958569533751</v>
      </c>
      <c r="AB393" s="22">
        <v>2642.958569533751</v>
      </c>
      <c r="AC393" s="22">
        <v>0</v>
      </c>
      <c r="AD393" s="22">
        <v>0</v>
      </c>
      <c r="AE393" s="22">
        <v>0</v>
      </c>
      <c r="AF393" s="22">
        <v>0</v>
      </c>
      <c r="AG393" s="22">
        <v>0</v>
      </c>
      <c r="AH393" s="22">
        <v>0</v>
      </c>
      <c r="AI393" s="22">
        <v>0</v>
      </c>
      <c r="AJ393" s="22">
        <v>0</v>
      </c>
      <c r="AK393" s="22">
        <v>0</v>
      </c>
      <c r="AL393" s="22">
        <v>0</v>
      </c>
      <c r="AM393" s="22">
        <v>0</v>
      </c>
      <c r="AN393" s="22">
        <v>0</v>
      </c>
      <c r="AO393" s="22">
        <v>0</v>
      </c>
      <c r="AP393" s="22">
        <v>0</v>
      </c>
      <c r="AQ393" s="22">
        <v>0</v>
      </c>
      <c r="AR393" s="22">
        <v>0</v>
      </c>
      <c r="AS393" s="22">
        <v>0</v>
      </c>
      <c r="AT393" s="22">
        <v>0</v>
      </c>
      <c r="AU393" s="22">
        <v>0</v>
      </c>
      <c r="AV393" s="22">
        <v>0</v>
      </c>
      <c r="AW393" s="22">
        <v>0</v>
      </c>
      <c r="AX393" s="22"/>
      <c r="AY393" s="22">
        <f t="shared" si="12"/>
        <v>5285.9171390675019</v>
      </c>
      <c r="AZ393" s="19" t="s">
        <v>39</v>
      </c>
    </row>
    <row r="394" spans="1:52" s="14" customFormat="1" ht="15.75" thickBot="1">
      <c r="A394" s="19">
        <v>391</v>
      </c>
      <c r="B394" s="15" t="s">
        <v>272</v>
      </c>
      <c r="C394" s="15" t="s">
        <v>273</v>
      </c>
      <c r="D394" s="18" t="s">
        <v>762</v>
      </c>
      <c r="E394" s="15" t="s">
        <v>66</v>
      </c>
      <c r="F394" s="15" t="s">
        <v>1185</v>
      </c>
      <c r="G394" s="19" t="s">
        <v>38</v>
      </c>
      <c r="H394" s="15" t="s">
        <v>39</v>
      </c>
      <c r="I394" s="15" t="s">
        <v>39</v>
      </c>
      <c r="J394" s="15" t="s">
        <v>39</v>
      </c>
      <c r="K394" s="15" t="s">
        <v>39</v>
      </c>
      <c r="L394" s="15" t="s">
        <v>39</v>
      </c>
      <c r="M394" s="15" t="s">
        <v>39</v>
      </c>
      <c r="N394" s="19" t="s">
        <v>38</v>
      </c>
      <c r="O394" s="15" t="s">
        <v>29</v>
      </c>
      <c r="P394" s="19">
        <v>1</v>
      </c>
      <c r="Q394" s="15"/>
      <c r="R394" s="20" t="s">
        <v>39</v>
      </c>
      <c r="S394" s="15" t="s">
        <v>39</v>
      </c>
      <c r="T394" s="19" t="s">
        <v>39</v>
      </c>
      <c r="U394" s="15"/>
      <c r="V394" s="15" t="s">
        <v>39</v>
      </c>
      <c r="W394" s="21">
        <v>42804</v>
      </c>
      <c r="X394" s="21">
        <v>42804</v>
      </c>
      <c r="Y394" s="22">
        <v>0</v>
      </c>
      <c r="Z394" s="22">
        <v>0</v>
      </c>
      <c r="AA394" s="22">
        <v>6556.3140313139756</v>
      </c>
      <c r="AB394" s="22">
        <v>6556.3140313139756</v>
      </c>
      <c r="AC394" s="22">
        <v>0</v>
      </c>
      <c r="AD394" s="22">
        <v>0</v>
      </c>
      <c r="AE394" s="22">
        <v>0</v>
      </c>
      <c r="AF394" s="22">
        <v>0</v>
      </c>
      <c r="AG394" s="22">
        <v>0</v>
      </c>
      <c r="AH394" s="22">
        <v>0</v>
      </c>
      <c r="AI394" s="22">
        <v>0</v>
      </c>
      <c r="AJ394" s="22">
        <v>0</v>
      </c>
      <c r="AK394" s="22">
        <v>0</v>
      </c>
      <c r="AL394" s="22">
        <v>0</v>
      </c>
      <c r="AM394" s="22">
        <v>0</v>
      </c>
      <c r="AN394" s="22">
        <v>0</v>
      </c>
      <c r="AO394" s="22">
        <v>0</v>
      </c>
      <c r="AP394" s="22">
        <v>0</v>
      </c>
      <c r="AQ394" s="22">
        <v>0</v>
      </c>
      <c r="AR394" s="22">
        <v>0</v>
      </c>
      <c r="AS394" s="22">
        <v>0</v>
      </c>
      <c r="AT394" s="22">
        <v>0</v>
      </c>
      <c r="AU394" s="22">
        <v>0</v>
      </c>
      <c r="AV394" s="22">
        <v>0</v>
      </c>
      <c r="AW394" s="22">
        <v>0</v>
      </c>
      <c r="AX394" s="22"/>
      <c r="AY394" s="22">
        <f t="shared" si="12"/>
        <v>13112.628062627951</v>
      </c>
      <c r="AZ394" s="19" t="s">
        <v>1417</v>
      </c>
    </row>
    <row r="395" spans="1:52" s="14" customFormat="1" ht="15.75" thickBot="1">
      <c r="A395" s="19">
        <v>392</v>
      </c>
      <c r="B395" s="15" t="s">
        <v>272</v>
      </c>
      <c r="C395" s="15" t="s">
        <v>273</v>
      </c>
      <c r="D395" s="18" t="s">
        <v>1602</v>
      </c>
      <c r="E395" s="15" t="s">
        <v>66</v>
      </c>
      <c r="F395" s="15" t="s">
        <v>1185</v>
      </c>
      <c r="G395" s="19" t="s">
        <v>38</v>
      </c>
      <c r="H395" s="15" t="s">
        <v>31</v>
      </c>
      <c r="I395" s="15" t="s">
        <v>1418</v>
      </c>
      <c r="J395" s="15">
        <v>115</v>
      </c>
      <c r="K395" s="15">
        <v>1</v>
      </c>
      <c r="L395" s="15">
        <v>4.3</v>
      </c>
      <c r="M395" s="15">
        <v>4.3</v>
      </c>
      <c r="N395" s="19" t="s">
        <v>38</v>
      </c>
      <c r="O395" s="15" t="s">
        <v>39</v>
      </c>
      <c r="P395" s="19" t="s">
        <v>39</v>
      </c>
      <c r="Q395" s="15" t="s">
        <v>39</v>
      </c>
      <c r="R395" s="20" t="s">
        <v>39</v>
      </c>
      <c r="S395" s="15" t="s">
        <v>39</v>
      </c>
      <c r="T395" s="19" t="s">
        <v>39</v>
      </c>
      <c r="U395" s="15"/>
      <c r="V395" s="15" t="s">
        <v>39</v>
      </c>
      <c r="W395" s="21">
        <v>42804</v>
      </c>
      <c r="X395" s="21">
        <v>42804</v>
      </c>
      <c r="Y395" s="22">
        <v>0</v>
      </c>
      <c r="Z395" s="22">
        <v>0</v>
      </c>
      <c r="AA395" s="22">
        <v>2961.5096384187309</v>
      </c>
      <c r="AB395" s="22">
        <v>2961.5096384187309</v>
      </c>
      <c r="AC395" s="22">
        <v>0</v>
      </c>
      <c r="AD395" s="22">
        <v>0</v>
      </c>
      <c r="AE395" s="22">
        <v>0</v>
      </c>
      <c r="AF395" s="22">
        <v>0</v>
      </c>
      <c r="AG395" s="22">
        <v>0</v>
      </c>
      <c r="AH395" s="22">
        <v>0</v>
      </c>
      <c r="AI395" s="22">
        <v>0</v>
      </c>
      <c r="AJ395" s="22">
        <v>0</v>
      </c>
      <c r="AK395" s="22">
        <v>0</v>
      </c>
      <c r="AL395" s="22">
        <v>0</v>
      </c>
      <c r="AM395" s="22">
        <v>0</v>
      </c>
      <c r="AN395" s="22">
        <v>0</v>
      </c>
      <c r="AO395" s="22">
        <v>0</v>
      </c>
      <c r="AP395" s="22">
        <v>0</v>
      </c>
      <c r="AQ395" s="22">
        <v>0</v>
      </c>
      <c r="AR395" s="22">
        <v>0</v>
      </c>
      <c r="AS395" s="22">
        <v>0</v>
      </c>
      <c r="AT395" s="22">
        <v>0</v>
      </c>
      <c r="AU395" s="22">
        <v>0</v>
      </c>
      <c r="AV395" s="22">
        <v>0</v>
      </c>
      <c r="AW395" s="22">
        <v>0</v>
      </c>
      <c r="AX395" s="22"/>
      <c r="AY395" s="22">
        <f t="shared" si="12"/>
        <v>5923.0192768374618</v>
      </c>
      <c r="AZ395" s="19" t="s">
        <v>1419</v>
      </c>
    </row>
    <row r="396" spans="1:52" s="14" customFormat="1" ht="15.75" thickBot="1">
      <c r="A396" s="19">
        <v>393</v>
      </c>
      <c r="B396" s="15" t="s">
        <v>274</v>
      </c>
      <c r="C396" s="15" t="s">
        <v>275</v>
      </c>
      <c r="D396" s="18" t="s">
        <v>1603</v>
      </c>
      <c r="E396" s="15" t="s">
        <v>66</v>
      </c>
      <c r="F396" s="15" t="s">
        <v>1185</v>
      </c>
      <c r="G396" s="19" t="s">
        <v>38</v>
      </c>
      <c r="H396" s="15" t="s">
        <v>39</v>
      </c>
      <c r="I396" s="15" t="s">
        <v>39</v>
      </c>
      <c r="J396" s="15" t="s">
        <v>39</v>
      </c>
      <c r="K396" s="15" t="s">
        <v>39</v>
      </c>
      <c r="L396" s="15" t="s">
        <v>39</v>
      </c>
      <c r="M396" s="15" t="s">
        <v>39</v>
      </c>
      <c r="N396" s="19" t="s">
        <v>38</v>
      </c>
      <c r="O396" s="15" t="s">
        <v>28</v>
      </c>
      <c r="P396" s="19">
        <v>1</v>
      </c>
      <c r="Q396" s="15">
        <v>30</v>
      </c>
      <c r="R396" s="20" t="s">
        <v>1267</v>
      </c>
      <c r="S396" s="15">
        <v>4</v>
      </c>
      <c r="T396" s="19" t="s">
        <v>39</v>
      </c>
      <c r="U396" s="15"/>
      <c r="V396" s="15" t="s">
        <v>39</v>
      </c>
      <c r="W396" s="21">
        <v>42705</v>
      </c>
      <c r="X396" s="21">
        <v>43435</v>
      </c>
      <c r="Y396" s="22">
        <v>0</v>
      </c>
      <c r="Z396" s="22">
        <v>0</v>
      </c>
      <c r="AA396" s="22">
        <v>0</v>
      </c>
      <c r="AB396" s="22">
        <v>6767.8883999999998</v>
      </c>
      <c r="AC396" s="22">
        <v>25594.530000000002</v>
      </c>
      <c r="AD396" s="22">
        <v>0</v>
      </c>
      <c r="AE396" s="22">
        <v>0</v>
      </c>
      <c r="AF396" s="22">
        <v>0</v>
      </c>
      <c r="AG396" s="22">
        <v>0</v>
      </c>
      <c r="AH396" s="22">
        <v>0</v>
      </c>
      <c r="AI396" s="22">
        <v>0</v>
      </c>
      <c r="AJ396" s="22">
        <v>0</v>
      </c>
      <c r="AK396" s="22">
        <v>0</v>
      </c>
      <c r="AL396" s="22">
        <v>0</v>
      </c>
      <c r="AM396" s="22">
        <v>0</v>
      </c>
      <c r="AN396" s="22">
        <v>0</v>
      </c>
      <c r="AO396" s="22">
        <v>0</v>
      </c>
      <c r="AP396" s="22">
        <v>0</v>
      </c>
      <c r="AQ396" s="22">
        <v>0</v>
      </c>
      <c r="AR396" s="22">
        <v>0</v>
      </c>
      <c r="AS396" s="22">
        <v>0</v>
      </c>
      <c r="AT396" s="22">
        <v>0</v>
      </c>
      <c r="AU396" s="22">
        <v>0</v>
      </c>
      <c r="AV396" s="22">
        <v>0</v>
      </c>
      <c r="AW396" s="22">
        <v>0</v>
      </c>
      <c r="AX396" s="22"/>
      <c r="AY396" s="22">
        <f t="shared" si="12"/>
        <v>32362.418400000002</v>
      </c>
      <c r="AZ396" s="19" t="s">
        <v>1420</v>
      </c>
    </row>
    <row r="397" spans="1:52" s="14" customFormat="1" ht="15.75" thickBot="1">
      <c r="A397" s="19">
        <v>394</v>
      </c>
      <c r="B397" s="15" t="s">
        <v>274</v>
      </c>
      <c r="C397" s="15" t="s">
        <v>275</v>
      </c>
      <c r="D397" s="18" t="s">
        <v>2057</v>
      </c>
      <c r="E397" s="15" t="s">
        <v>66</v>
      </c>
      <c r="F397" s="15" t="s">
        <v>1185</v>
      </c>
      <c r="G397" s="19" t="s">
        <v>38</v>
      </c>
      <c r="H397" s="15" t="s">
        <v>39</v>
      </c>
      <c r="I397" s="15" t="s">
        <v>39</v>
      </c>
      <c r="J397" s="15" t="s">
        <v>39</v>
      </c>
      <c r="K397" s="15" t="s">
        <v>39</v>
      </c>
      <c r="L397" s="15" t="s">
        <v>39</v>
      </c>
      <c r="M397" s="15" t="s">
        <v>39</v>
      </c>
      <c r="N397" s="19" t="s">
        <v>38</v>
      </c>
      <c r="O397" s="15" t="s">
        <v>39</v>
      </c>
      <c r="P397" s="19" t="s">
        <v>39</v>
      </c>
      <c r="Q397" s="15" t="s">
        <v>39</v>
      </c>
      <c r="R397" s="20" t="s">
        <v>39</v>
      </c>
      <c r="S397" s="15" t="s">
        <v>39</v>
      </c>
      <c r="T397" s="19" t="s">
        <v>25</v>
      </c>
      <c r="U397" s="15">
        <v>13.8</v>
      </c>
      <c r="V397" s="15">
        <v>1.8</v>
      </c>
      <c r="W397" s="21">
        <v>42705</v>
      </c>
      <c r="X397" s="21">
        <v>43435</v>
      </c>
      <c r="Y397" s="22">
        <v>0</v>
      </c>
      <c r="Z397" s="22">
        <v>0</v>
      </c>
      <c r="AA397" s="22">
        <v>0</v>
      </c>
      <c r="AB397" s="22">
        <v>386.0532</v>
      </c>
      <c r="AC397" s="22">
        <v>3172.6968000000002</v>
      </c>
      <c r="AD397" s="22">
        <v>0</v>
      </c>
      <c r="AE397" s="22">
        <v>0</v>
      </c>
      <c r="AF397" s="22">
        <v>0</v>
      </c>
      <c r="AG397" s="22">
        <v>0</v>
      </c>
      <c r="AH397" s="22">
        <v>0</v>
      </c>
      <c r="AI397" s="22">
        <v>0</v>
      </c>
      <c r="AJ397" s="22">
        <v>0</v>
      </c>
      <c r="AK397" s="22">
        <v>0</v>
      </c>
      <c r="AL397" s="22">
        <v>0</v>
      </c>
      <c r="AM397" s="22">
        <v>0</v>
      </c>
      <c r="AN397" s="22">
        <v>0</v>
      </c>
      <c r="AO397" s="22">
        <v>0</v>
      </c>
      <c r="AP397" s="22">
        <v>0</v>
      </c>
      <c r="AQ397" s="22">
        <v>0</v>
      </c>
      <c r="AR397" s="22">
        <v>0</v>
      </c>
      <c r="AS397" s="22">
        <v>0</v>
      </c>
      <c r="AT397" s="22">
        <v>0</v>
      </c>
      <c r="AU397" s="22">
        <v>0</v>
      </c>
      <c r="AV397" s="22">
        <v>0</v>
      </c>
      <c r="AW397" s="22">
        <v>0</v>
      </c>
      <c r="AX397" s="22"/>
      <c r="AY397" s="22">
        <f t="shared" si="12"/>
        <v>3558.75</v>
      </c>
      <c r="AZ397" s="19" t="s">
        <v>39</v>
      </c>
    </row>
    <row r="398" spans="1:52" s="14" customFormat="1" ht="15.75" thickBot="1">
      <c r="A398" s="19">
        <v>395</v>
      </c>
      <c r="B398" s="15" t="s">
        <v>325</v>
      </c>
      <c r="C398" s="15" t="s">
        <v>48</v>
      </c>
      <c r="D398" s="18" t="s">
        <v>1604</v>
      </c>
      <c r="E398" s="15" t="s">
        <v>66</v>
      </c>
      <c r="F398" s="15" t="s">
        <v>1185</v>
      </c>
      <c r="G398" s="19" t="s">
        <v>38</v>
      </c>
      <c r="H398" s="15" t="s">
        <v>39</v>
      </c>
      <c r="I398" s="15" t="s">
        <v>39</v>
      </c>
      <c r="J398" s="15" t="s">
        <v>39</v>
      </c>
      <c r="K398" s="15" t="s">
        <v>39</v>
      </c>
      <c r="L398" s="15" t="s">
        <v>39</v>
      </c>
      <c r="M398" s="15" t="s">
        <v>39</v>
      </c>
      <c r="N398" s="19" t="s">
        <v>38</v>
      </c>
      <c r="O398" s="15" t="s">
        <v>28</v>
      </c>
      <c r="P398" s="19">
        <v>1</v>
      </c>
      <c r="Q398" s="15">
        <v>20</v>
      </c>
      <c r="R398" s="20" t="s">
        <v>1267</v>
      </c>
      <c r="S398" s="15">
        <v>6</v>
      </c>
      <c r="T398" s="19" t="s">
        <v>39</v>
      </c>
      <c r="U398" s="15"/>
      <c r="V398" s="15" t="s">
        <v>39</v>
      </c>
      <c r="W398" s="21">
        <v>43070</v>
      </c>
      <c r="X398" s="21">
        <v>43435</v>
      </c>
      <c r="Y398" s="22">
        <v>0</v>
      </c>
      <c r="Z398" s="22">
        <v>0</v>
      </c>
      <c r="AA398" s="22">
        <v>0</v>
      </c>
      <c r="AB398" s="22">
        <v>0</v>
      </c>
      <c r="AC398" s="22">
        <v>37812.715199999999</v>
      </c>
      <c r="AD398" s="22">
        <v>0</v>
      </c>
      <c r="AE398" s="22">
        <v>0</v>
      </c>
      <c r="AF398" s="22">
        <v>0</v>
      </c>
      <c r="AG398" s="22">
        <v>0</v>
      </c>
      <c r="AH398" s="22">
        <v>0</v>
      </c>
      <c r="AI398" s="22">
        <v>0</v>
      </c>
      <c r="AJ398" s="22">
        <v>0</v>
      </c>
      <c r="AK398" s="22">
        <v>0</v>
      </c>
      <c r="AL398" s="22">
        <v>0</v>
      </c>
      <c r="AM398" s="22">
        <v>0</v>
      </c>
      <c r="AN398" s="22">
        <v>0</v>
      </c>
      <c r="AO398" s="22">
        <v>0</v>
      </c>
      <c r="AP398" s="22">
        <v>0</v>
      </c>
      <c r="AQ398" s="22">
        <v>0</v>
      </c>
      <c r="AR398" s="22">
        <v>0</v>
      </c>
      <c r="AS398" s="22">
        <v>0</v>
      </c>
      <c r="AT398" s="22">
        <v>0</v>
      </c>
      <c r="AU398" s="22">
        <v>0</v>
      </c>
      <c r="AV398" s="22">
        <v>0</v>
      </c>
      <c r="AW398" s="22">
        <v>0</v>
      </c>
      <c r="AX398" s="22"/>
      <c r="AY398" s="22">
        <f t="shared" si="12"/>
        <v>37812.715199999999</v>
      </c>
      <c r="AZ398" s="19" t="s">
        <v>1421</v>
      </c>
    </row>
    <row r="399" spans="1:52" s="14" customFormat="1" ht="15.75" thickBot="1">
      <c r="A399" s="19">
        <v>396</v>
      </c>
      <c r="B399" s="15" t="s">
        <v>325</v>
      </c>
      <c r="C399" s="15">
        <v>2020</v>
      </c>
      <c r="D399" s="18" t="s">
        <v>2058</v>
      </c>
      <c r="E399" s="15" t="s">
        <v>66</v>
      </c>
      <c r="F399" s="15" t="s">
        <v>1185</v>
      </c>
      <c r="G399" s="19" t="s">
        <v>38</v>
      </c>
      <c r="H399" s="15" t="s">
        <v>39</v>
      </c>
      <c r="I399" s="15" t="s">
        <v>39</v>
      </c>
      <c r="J399" s="15" t="s">
        <v>39</v>
      </c>
      <c r="K399" s="15" t="s">
        <v>39</v>
      </c>
      <c r="L399" s="15" t="s">
        <v>39</v>
      </c>
      <c r="M399" s="15" t="s">
        <v>39</v>
      </c>
      <c r="N399" s="19" t="s">
        <v>38</v>
      </c>
      <c r="O399" s="15" t="s">
        <v>39</v>
      </c>
      <c r="P399" s="19" t="s">
        <v>39</v>
      </c>
      <c r="Q399" s="15" t="s">
        <v>39</v>
      </c>
      <c r="R399" s="20" t="s">
        <v>39</v>
      </c>
      <c r="S399" s="15" t="s">
        <v>39</v>
      </c>
      <c r="T399" s="19" t="s">
        <v>25</v>
      </c>
      <c r="U399" s="15">
        <v>13.8</v>
      </c>
      <c r="V399" s="15">
        <v>1.2</v>
      </c>
      <c r="W399" s="21">
        <v>43070</v>
      </c>
      <c r="X399" s="21">
        <v>43070</v>
      </c>
      <c r="Y399" s="22">
        <v>0</v>
      </c>
      <c r="Z399" s="22">
        <v>0</v>
      </c>
      <c r="AA399" s="22">
        <v>0</v>
      </c>
      <c r="AB399" s="22">
        <v>0</v>
      </c>
      <c r="AC399" s="22">
        <v>0</v>
      </c>
      <c r="AD399" s="22">
        <v>0</v>
      </c>
      <c r="AE399" s="22">
        <v>0</v>
      </c>
      <c r="AF399" s="22">
        <v>0</v>
      </c>
      <c r="AG399" s="22">
        <v>0</v>
      </c>
      <c r="AH399" s="22">
        <v>0</v>
      </c>
      <c r="AI399" s="22">
        <v>0</v>
      </c>
      <c r="AJ399" s="22">
        <v>0</v>
      </c>
      <c r="AK399" s="22">
        <v>0</v>
      </c>
      <c r="AL399" s="22">
        <v>0</v>
      </c>
      <c r="AM399" s="22">
        <v>0</v>
      </c>
      <c r="AN399" s="22">
        <v>0</v>
      </c>
      <c r="AO399" s="22">
        <v>0</v>
      </c>
      <c r="AP399" s="22">
        <v>0</v>
      </c>
      <c r="AQ399" s="22">
        <v>0</v>
      </c>
      <c r="AR399" s="22">
        <v>0</v>
      </c>
      <c r="AS399" s="22">
        <v>0</v>
      </c>
      <c r="AT399" s="22">
        <v>0</v>
      </c>
      <c r="AU399" s="22">
        <v>0</v>
      </c>
      <c r="AV399" s="22">
        <v>0</v>
      </c>
      <c r="AW399" s="22">
        <v>0</v>
      </c>
      <c r="AX399" s="22"/>
      <c r="AY399" s="22">
        <f t="shared" si="12"/>
        <v>0</v>
      </c>
      <c r="AZ399" s="19" t="s">
        <v>39</v>
      </c>
    </row>
    <row r="400" spans="1:52" s="14" customFormat="1" ht="15.75" thickBot="1">
      <c r="A400" s="19">
        <v>397</v>
      </c>
      <c r="B400" s="15" t="s">
        <v>325</v>
      </c>
      <c r="C400" s="15">
        <v>2020</v>
      </c>
      <c r="D400" s="18" t="s">
        <v>2166</v>
      </c>
      <c r="E400" s="15" t="s">
        <v>66</v>
      </c>
      <c r="F400" s="15" t="s">
        <v>1185</v>
      </c>
      <c r="G400" s="19" t="s">
        <v>38</v>
      </c>
      <c r="H400" s="15" t="s">
        <v>31</v>
      </c>
      <c r="I400" s="15" t="s">
        <v>1340</v>
      </c>
      <c r="J400" s="15">
        <v>115</v>
      </c>
      <c r="K400" s="15">
        <v>2</v>
      </c>
      <c r="L400" s="15">
        <v>0.2</v>
      </c>
      <c r="M400" s="15">
        <v>0.4</v>
      </c>
      <c r="N400" s="19" t="s">
        <v>38</v>
      </c>
      <c r="O400" s="15" t="s">
        <v>39</v>
      </c>
      <c r="P400" s="19" t="s">
        <v>39</v>
      </c>
      <c r="Q400" s="15" t="s">
        <v>39</v>
      </c>
      <c r="R400" s="20" t="s">
        <v>39</v>
      </c>
      <c r="S400" s="15" t="s">
        <v>39</v>
      </c>
      <c r="T400" s="19" t="s">
        <v>39</v>
      </c>
      <c r="U400" s="15"/>
      <c r="V400" s="15" t="s">
        <v>39</v>
      </c>
      <c r="W400" s="21">
        <v>43070</v>
      </c>
      <c r="X400" s="21">
        <v>43070</v>
      </c>
      <c r="Y400" s="22">
        <v>0</v>
      </c>
      <c r="Z400" s="22">
        <v>0</v>
      </c>
      <c r="AA400" s="22">
        <v>11.388</v>
      </c>
      <c r="AB400" s="22">
        <v>526.12559999999996</v>
      </c>
      <c r="AC400" s="22">
        <v>0</v>
      </c>
      <c r="AD400" s="22">
        <v>0</v>
      </c>
      <c r="AE400" s="22">
        <v>0</v>
      </c>
      <c r="AF400" s="22">
        <v>0</v>
      </c>
      <c r="AG400" s="22">
        <v>0</v>
      </c>
      <c r="AH400" s="22">
        <v>0</v>
      </c>
      <c r="AI400" s="22">
        <v>0</v>
      </c>
      <c r="AJ400" s="22">
        <v>0</v>
      </c>
      <c r="AK400" s="22">
        <v>0</v>
      </c>
      <c r="AL400" s="22">
        <v>0</v>
      </c>
      <c r="AM400" s="22">
        <v>0</v>
      </c>
      <c r="AN400" s="22">
        <v>0</v>
      </c>
      <c r="AO400" s="22">
        <v>0</v>
      </c>
      <c r="AP400" s="22">
        <v>0</v>
      </c>
      <c r="AQ400" s="22">
        <v>0</v>
      </c>
      <c r="AR400" s="22">
        <v>0</v>
      </c>
      <c r="AS400" s="22">
        <v>0</v>
      </c>
      <c r="AT400" s="22">
        <v>0</v>
      </c>
      <c r="AU400" s="22">
        <v>0</v>
      </c>
      <c r="AV400" s="22">
        <v>0</v>
      </c>
      <c r="AW400" s="22">
        <v>0</v>
      </c>
      <c r="AX400" s="22"/>
      <c r="AY400" s="22">
        <f t="shared" si="12"/>
        <v>537.5136</v>
      </c>
      <c r="AZ400" s="19" t="s">
        <v>39</v>
      </c>
    </row>
    <row r="401" spans="1:52" s="14" customFormat="1" ht="15.75" thickBot="1">
      <c r="A401" s="19">
        <v>398</v>
      </c>
      <c r="B401" s="15" t="s">
        <v>326</v>
      </c>
      <c r="C401" s="15" t="s">
        <v>48</v>
      </c>
      <c r="D401" s="18" t="s">
        <v>1605</v>
      </c>
      <c r="E401" s="15" t="s">
        <v>66</v>
      </c>
      <c r="F401" s="15" t="s">
        <v>1185</v>
      </c>
      <c r="G401" s="19" t="s">
        <v>38</v>
      </c>
      <c r="H401" s="15" t="s">
        <v>39</v>
      </c>
      <c r="I401" s="15" t="s">
        <v>39</v>
      </c>
      <c r="J401" s="15" t="s">
        <v>39</v>
      </c>
      <c r="K401" s="15" t="s">
        <v>39</v>
      </c>
      <c r="L401" s="15" t="s">
        <v>39</v>
      </c>
      <c r="M401" s="15" t="s">
        <v>39</v>
      </c>
      <c r="N401" s="19" t="s">
        <v>38</v>
      </c>
      <c r="O401" s="15" t="s">
        <v>28</v>
      </c>
      <c r="P401" s="19">
        <v>1</v>
      </c>
      <c r="Q401" s="15">
        <v>30</v>
      </c>
      <c r="R401" s="20" t="s">
        <v>1267</v>
      </c>
      <c r="S401" s="15">
        <v>6</v>
      </c>
      <c r="T401" s="19" t="s">
        <v>39</v>
      </c>
      <c r="U401" s="15"/>
      <c r="V401" s="15" t="s">
        <v>39</v>
      </c>
      <c r="W401" s="21">
        <v>43070</v>
      </c>
      <c r="X401" s="21">
        <v>43435</v>
      </c>
      <c r="Y401" s="22">
        <v>0</v>
      </c>
      <c r="Z401" s="22">
        <v>0</v>
      </c>
      <c r="AA401" s="22">
        <v>0</v>
      </c>
      <c r="AB401" s="22">
        <v>0</v>
      </c>
      <c r="AC401" s="22">
        <v>31987.753199999999</v>
      </c>
      <c r="AD401" s="22">
        <v>0</v>
      </c>
      <c r="AE401" s="22">
        <v>0</v>
      </c>
      <c r="AF401" s="22">
        <v>0</v>
      </c>
      <c r="AG401" s="22">
        <v>0</v>
      </c>
      <c r="AH401" s="22">
        <v>0</v>
      </c>
      <c r="AI401" s="22">
        <v>0</v>
      </c>
      <c r="AJ401" s="22">
        <v>0</v>
      </c>
      <c r="AK401" s="22">
        <v>0</v>
      </c>
      <c r="AL401" s="22">
        <v>0</v>
      </c>
      <c r="AM401" s="22">
        <v>0</v>
      </c>
      <c r="AN401" s="22">
        <v>0</v>
      </c>
      <c r="AO401" s="22">
        <v>0</v>
      </c>
      <c r="AP401" s="22">
        <v>0</v>
      </c>
      <c r="AQ401" s="22">
        <v>0</v>
      </c>
      <c r="AR401" s="22">
        <v>0</v>
      </c>
      <c r="AS401" s="22">
        <v>0</v>
      </c>
      <c r="AT401" s="22">
        <v>0</v>
      </c>
      <c r="AU401" s="22">
        <v>0</v>
      </c>
      <c r="AV401" s="22">
        <v>0</v>
      </c>
      <c r="AW401" s="22">
        <v>0</v>
      </c>
      <c r="AX401" s="22"/>
      <c r="AY401" s="22">
        <f t="shared" si="12"/>
        <v>31987.753199999999</v>
      </c>
      <c r="AZ401" s="19" t="s">
        <v>39</v>
      </c>
    </row>
    <row r="402" spans="1:52" s="14" customFormat="1" ht="15.75" thickBot="1">
      <c r="A402" s="19">
        <v>399</v>
      </c>
      <c r="B402" s="15" t="s">
        <v>326</v>
      </c>
      <c r="C402" s="15">
        <v>2020</v>
      </c>
      <c r="D402" s="18" t="s">
        <v>2059</v>
      </c>
      <c r="E402" s="15" t="s">
        <v>66</v>
      </c>
      <c r="F402" s="15" t="s">
        <v>1185</v>
      </c>
      <c r="G402" s="19" t="s">
        <v>38</v>
      </c>
      <c r="H402" s="15" t="s">
        <v>39</v>
      </c>
      <c r="I402" s="15" t="s">
        <v>39</v>
      </c>
      <c r="J402" s="15" t="s">
        <v>39</v>
      </c>
      <c r="K402" s="15" t="s">
        <v>39</v>
      </c>
      <c r="L402" s="15" t="s">
        <v>39</v>
      </c>
      <c r="M402" s="15" t="s">
        <v>39</v>
      </c>
      <c r="N402" s="19" t="s">
        <v>38</v>
      </c>
      <c r="O402" s="15" t="s">
        <v>39</v>
      </c>
      <c r="P402" s="19" t="s">
        <v>39</v>
      </c>
      <c r="Q402" s="15" t="s">
        <v>39</v>
      </c>
      <c r="R402" s="20" t="s">
        <v>39</v>
      </c>
      <c r="S402" s="15" t="s">
        <v>39</v>
      </c>
      <c r="T402" s="19" t="s">
        <v>25</v>
      </c>
      <c r="U402" s="15">
        <v>13.8</v>
      </c>
      <c r="V402" s="15">
        <v>1.8</v>
      </c>
      <c r="W402" s="21">
        <v>43070</v>
      </c>
      <c r="X402" s="21">
        <v>43070</v>
      </c>
      <c r="Y402" s="22">
        <v>0</v>
      </c>
      <c r="Z402" s="22">
        <v>0</v>
      </c>
      <c r="AA402" s="22">
        <v>0</v>
      </c>
      <c r="AB402" s="22">
        <v>0</v>
      </c>
      <c r="AC402" s="22">
        <v>0</v>
      </c>
      <c r="AD402" s="22">
        <v>0</v>
      </c>
      <c r="AE402" s="22">
        <v>0</v>
      </c>
      <c r="AF402" s="22">
        <v>0</v>
      </c>
      <c r="AG402" s="22">
        <v>0</v>
      </c>
      <c r="AH402" s="22">
        <v>0</v>
      </c>
      <c r="AI402" s="22">
        <v>0</v>
      </c>
      <c r="AJ402" s="22">
        <v>0</v>
      </c>
      <c r="AK402" s="22">
        <v>0</v>
      </c>
      <c r="AL402" s="22">
        <v>0</v>
      </c>
      <c r="AM402" s="22">
        <v>0</v>
      </c>
      <c r="AN402" s="22">
        <v>0</v>
      </c>
      <c r="AO402" s="22">
        <v>0</v>
      </c>
      <c r="AP402" s="22">
        <v>0</v>
      </c>
      <c r="AQ402" s="22">
        <v>0</v>
      </c>
      <c r="AR402" s="22">
        <v>0</v>
      </c>
      <c r="AS402" s="22">
        <v>0</v>
      </c>
      <c r="AT402" s="22">
        <v>0</v>
      </c>
      <c r="AU402" s="22">
        <v>0</v>
      </c>
      <c r="AV402" s="22">
        <v>0</v>
      </c>
      <c r="AW402" s="22">
        <v>0</v>
      </c>
      <c r="AX402" s="22"/>
      <c r="AY402" s="22">
        <f t="shared" si="12"/>
        <v>0</v>
      </c>
      <c r="AZ402" s="19" t="s">
        <v>39</v>
      </c>
    </row>
    <row r="403" spans="1:52" s="14" customFormat="1">
      <c r="B403" s="16"/>
      <c r="C403" s="16"/>
      <c r="D403" s="17"/>
      <c r="E403" s="16"/>
      <c r="F403" s="16"/>
      <c r="H403" s="16"/>
      <c r="I403" s="16"/>
      <c r="J403" s="16"/>
      <c r="K403" s="16"/>
      <c r="L403" s="16"/>
      <c r="M403" s="16"/>
      <c r="O403" s="16"/>
      <c r="Q403" s="16"/>
      <c r="R403" s="16"/>
      <c r="S403" s="16"/>
      <c r="U403" s="16"/>
      <c r="V403" s="16"/>
      <c r="W403" s="23"/>
      <c r="X403" s="23"/>
    </row>
  </sheetData>
  <sheetProtection algorithmName="SHA-512" hashValue="WirtCA5/LQroqq8tFRPLey/d8zk3kivLesC12M/M8VojV7rzagdnS/5yfh8A4Qsj+D48gif1U7vstHfO/NdLyA==" saltValue="KBV/zVDyV7c8NJ0PaGZLdQ==" spinCount="100000" sheet="1" objects="1" scenarios="1"/>
  <mergeCells count="14">
    <mergeCell ref="T2:V2"/>
    <mergeCell ref="A2:A3"/>
    <mergeCell ref="B2:B3"/>
    <mergeCell ref="C2:C3"/>
    <mergeCell ref="D2:D3"/>
    <mergeCell ref="E2:E3"/>
    <mergeCell ref="F2:F3"/>
    <mergeCell ref="G2:M2"/>
    <mergeCell ref="N2:S2"/>
    <mergeCell ref="W2:W3"/>
    <mergeCell ref="X2:X3"/>
    <mergeCell ref="Y2:AX2"/>
    <mergeCell ref="AY2:AY3"/>
    <mergeCell ref="AZ2:A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63"/>
  <sheetViews>
    <sheetView showGridLines="0" topLeftCell="O1" zoomScale="85" zoomScaleNormal="85" workbookViewId="0">
      <pane ySplit="3" topLeftCell="A4" activePane="bottomLeft" state="frozenSplit"/>
      <selection pane="bottomLeft" activeCell="Y2" sqref="Y2:AX2"/>
    </sheetView>
  </sheetViews>
  <sheetFormatPr baseColWidth="10" defaultColWidth="11.42578125" defaultRowHeight="12.75"/>
  <cols>
    <col min="1" max="1" width="5.7109375" style="1" customWidth="1"/>
    <col min="2" max="2" width="13.5703125" style="1" bestFit="1" customWidth="1"/>
    <col min="3" max="3" width="13.140625" style="4" bestFit="1" customWidth="1"/>
    <col min="4" max="4" width="71.28515625" style="5" customWidth="1"/>
    <col min="5" max="5" width="22" style="4" customWidth="1"/>
    <col min="6" max="6" width="27.140625" style="4" customWidth="1"/>
    <col min="7" max="7" width="21" style="1" customWidth="1"/>
    <col min="8" max="8" width="25.140625" style="1" customWidth="1"/>
    <col min="9" max="9" width="26.140625" style="1" customWidth="1"/>
    <col min="10" max="10" width="9.42578125" style="1" customWidth="1"/>
    <col min="11" max="11" width="11.140625" style="1" customWidth="1"/>
    <col min="12" max="13" width="10.5703125" style="1" customWidth="1"/>
    <col min="14" max="14" width="22.85546875" style="1" customWidth="1"/>
    <col min="15" max="15" width="26.7109375" style="1" customWidth="1"/>
    <col min="16" max="16" width="10.42578125" style="1" customWidth="1"/>
    <col min="17" max="17" width="11.85546875" style="1" customWidth="1"/>
    <col min="18" max="18" width="18.7109375" style="1" customWidth="1"/>
    <col min="19" max="19" width="16.5703125" style="1" customWidth="1"/>
    <col min="20" max="20" width="29.42578125" style="1" customWidth="1"/>
    <col min="21" max="21" width="9.42578125" style="1" customWidth="1"/>
    <col min="22" max="22" width="11.85546875" style="1" customWidth="1"/>
    <col min="23" max="24" width="12.140625" style="1" customWidth="1"/>
    <col min="25" max="32" width="9.85546875" style="1" customWidth="1"/>
    <col min="33" max="33" width="6.5703125" style="1" hidden="1" customWidth="1"/>
    <col min="34" max="49" width="7.5703125" style="1" hidden="1" customWidth="1"/>
    <col min="50" max="50" width="3.140625" style="1" customWidth="1"/>
    <col min="51" max="51" width="18.42578125" style="1" customWidth="1"/>
    <col min="52" max="52" width="255.7109375" style="1" bestFit="1" customWidth="1"/>
    <col min="53" max="16384" width="11.42578125" style="1"/>
  </cols>
  <sheetData>
    <row r="1" spans="1:52" ht="13.5" thickBot="1"/>
    <row r="2" spans="1:52" ht="30" customHeight="1" thickBot="1">
      <c r="A2" s="27" t="s">
        <v>0</v>
      </c>
      <c r="B2" s="27" t="s">
        <v>1148</v>
      </c>
      <c r="C2" s="27" t="s">
        <v>1149</v>
      </c>
      <c r="D2" s="27" t="s">
        <v>1150</v>
      </c>
      <c r="E2" s="27" t="s">
        <v>1151</v>
      </c>
      <c r="F2" s="27" t="s">
        <v>1152</v>
      </c>
      <c r="G2" s="29" t="s">
        <v>1</v>
      </c>
      <c r="H2" s="30"/>
      <c r="I2" s="30"/>
      <c r="J2" s="30"/>
      <c r="K2" s="30"/>
      <c r="L2" s="30"/>
      <c r="M2" s="31"/>
      <c r="N2" s="29" t="s">
        <v>1156</v>
      </c>
      <c r="O2" s="30"/>
      <c r="P2" s="30"/>
      <c r="Q2" s="30"/>
      <c r="R2" s="30"/>
      <c r="S2" s="31"/>
      <c r="T2" s="32" t="s">
        <v>1155</v>
      </c>
      <c r="U2" s="33"/>
      <c r="V2" s="34"/>
      <c r="W2" s="27" t="s">
        <v>1154</v>
      </c>
      <c r="X2" s="27" t="s">
        <v>1153</v>
      </c>
      <c r="Y2" s="29" t="s">
        <v>2339</v>
      </c>
      <c r="Z2" s="30"/>
      <c r="AA2" s="30"/>
      <c r="AB2" s="30"/>
      <c r="AC2" s="30"/>
      <c r="AD2" s="30"/>
      <c r="AE2" s="30"/>
      <c r="AF2" s="30"/>
      <c r="AG2" s="30"/>
      <c r="AH2" s="30"/>
      <c r="AI2" s="30"/>
      <c r="AJ2" s="30"/>
      <c r="AK2" s="30"/>
      <c r="AL2" s="30"/>
      <c r="AM2" s="30"/>
      <c r="AN2" s="30"/>
      <c r="AO2" s="30"/>
      <c r="AP2" s="30"/>
      <c r="AQ2" s="30"/>
      <c r="AR2" s="30"/>
      <c r="AS2" s="30"/>
      <c r="AT2" s="30"/>
      <c r="AU2" s="30"/>
      <c r="AV2" s="30"/>
      <c r="AW2" s="30"/>
      <c r="AX2" s="31"/>
      <c r="AY2" s="27" t="s">
        <v>1922</v>
      </c>
      <c r="AZ2" s="27" t="s">
        <v>2</v>
      </c>
    </row>
    <row r="3" spans="1:52" ht="54.75" customHeight="1" thickBot="1">
      <c r="A3" s="28"/>
      <c r="B3" s="28"/>
      <c r="C3" s="28"/>
      <c r="D3" s="28"/>
      <c r="E3" s="28"/>
      <c r="F3" s="28"/>
      <c r="G3" s="26" t="s">
        <v>1164</v>
      </c>
      <c r="H3" s="2" t="s">
        <v>1165</v>
      </c>
      <c r="I3" s="2" t="s">
        <v>5</v>
      </c>
      <c r="J3" s="26" t="s">
        <v>1890</v>
      </c>
      <c r="K3" s="3" t="s">
        <v>1163</v>
      </c>
      <c r="L3" s="3" t="s">
        <v>4</v>
      </c>
      <c r="M3" s="3" t="s">
        <v>1162</v>
      </c>
      <c r="N3" s="26" t="s">
        <v>3</v>
      </c>
      <c r="O3" s="26" t="s">
        <v>1157</v>
      </c>
      <c r="P3" s="2" t="s">
        <v>6</v>
      </c>
      <c r="Q3" s="3" t="s">
        <v>1161</v>
      </c>
      <c r="R3" s="26" t="s">
        <v>1160</v>
      </c>
      <c r="S3" s="26" t="s">
        <v>1159</v>
      </c>
      <c r="T3" s="26" t="s">
        <v>1157</v>
      </c>
      <c r="U3" s="26" t="s">
        <v>1890</v>
      </c>
      <c r="V3" s="26" t="s">
        <v>1158</v>
      </c>
      <c r="W3" s="28"/>
      <c r="X3" s="28"/>
      <c r="Y3" s="3">
        <v>2014</v>
      </c>
      <c r="Z3" s="3">
        <v>2015</v>
      </c>
      <c r="AA3" s="3">
        <v>2016</v>
      </c>
      <c r="AB3" s="3">
        <v>2017</v>
      </c>
      <c r="AC3" s="3">
        <v>2018</v>
      </c>
      <c r="AD3" s="3">
        <v>2019</v>
      </c>
      <c r="AE3" s="3">
        <v>2020</v>
      </c>
      <c r="AF3" s="3">
        <v>2021</v>
      </c>
      <c r="AG3" s="3" t="s">
        <v>7</v>
      </c>
      <c r="AH3" s="3" t="s">
        <v>8</v>
      </c>
      <c r="AI3" s="3" t="s">
        <v>9</v>
      </c>
      <c r="AJ3" s="3" t="s">
        <v>10</v>
      </c>
      <c r="AK3" s="3" t="s">
        <v>11</v>
      </c>
      <c r="AL3" s="3" t="s">
        <v>12</v>
      </c>
      <c r="AM3" s="3" t="s">
        <v>13</v>
      </c>
      <c r="AN3" s="3" t="s">
        <v>14</v>
      </c>
      <c r="AO3" s="3" t="s">
        <v>15</v>
      </c>
      <c r="AP3" s="3" t="s">
        <v>16</v>
      </c>
      <c r="AQ3" s="3" t="s">
        <v>17</v>
      </c>
      <c r="AR3" s="3" t="s">
        <v>18</v>
      </c>
      <c r="AS3" s="3" t="s">
        <v>19</v>
      </c>
      <c r="AT3" s="3" t="s">
        <v>20</v>
      </c>
      <c r="AU3" s="3" t="s">
        <v>21</v>
      </c>
      <c r="AV3" s="3" t="s">
        <v>22</v>
      </c>
      <c r="AW3" s="3" t="s">
        <v>23</v>
      </c>
      <c r="AX3" s="3" t="s">
        <v>24</v>
      </c>
      <c r="AY3" s="28"/>
      <c r="AZ3" s="28"/>
    </row>
    <row r="4" spans="1:52" s="14" customFormat="1" ht="15.75" thickBot="1">
      <c r="A4" s="19">
        <v>1</v>
      </c>
      <c r="B4" s="15" t="s">
        <v>576</v>
      </c>
      <c r="C4" s="15">
        <v>1313</v>
      </c>
      <c r="D4" s="18" t="s">
        <v>771</v>
      </c>
      <c r="E4" s="15" t="s">
        <v>68</v>
      </c>
      <c r="F4" s="15" t="s">
        <v>1185</v>
      </c>
      <c r="G4" s="19" t="s">
        <v>38</v>
      </c>
      <c r="H4" s="15" t="s">
        <v>39</v>
      </c>
      <c r="I4" s="15" t="s">
        <v>39</v>
      </c>
      <c r="J4" s="15" t="s">
        <v>39</v>
      </c>
      <c r="K4" s="15" t="s">
        <v>39</v>
      </c>
      <c r="L4" s="15" t="s">
        <v>39</v>
      </c>
      <c r="M4" s="15" t="s">
        <v>39</v>
      </c>
      <c r="N4" s="19" t="s">
        <v>38</v>
      </c>
      <c r="O4" s="15" t="s">
        <v>29</v>
      </c>
      <c r="P4" s="19">
        <v>4</v>
      </c>
      <c r="Q4" s="15"/>
      <c r="R4" s="20" t="s">
        <v>39</v>
      </c>
      <c r="S4" s="15" t="s">
        <v>39</v>
      </c>
      <c r="T4" s="19" t="s">
        <v>39</v>
      </c>
      <c r="U4" s="15"/>
      <c r="V4" s="15" t="s">
        <v>39</v>
      </c>
      <c r="W4" s="21">
        <v>42461</v>
      </c>
      <c r="X4" s="21">
        <v>42461</v>
      </c>
      <c r="Y4" s="22">
        <v>0</v>
      </c>
      <c r="Z4" s="22">
        <v>60324.513599999998</v>
      </c>
      <c r="AA4" s="22">
        <v>21383.247600000002</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c r="AY4" s="22">
        <f t="shared" ref="AY4:AY27" si="0">SUM(Y4:AX4)</f>
        <v>81707.761200000008</v>
      </c>
      <c r="AZ4" s="19" t="s">
        <v>1645</v>
      </c>
    </row>
    <row r="5" spans="1:52" s="14" customFormat="1" ht="15.75" thickBot="1">
      <c r="A5" s="19">
        <v>2</v>
      </c>
      <c r="B5" s="15" t="s">
        <v>576</v>
      </c>
      <c r="C5" s="15">
        <v>1313</v>
      </c>
      <c r="D5" s="18" t="s">
        <v>2169</v>
      </c>
      <c r="E5" s="15" t="s">
        <v>68</v>
      </c>
      <c r="F5" s="15" t="s">
        <v>1185</v>
      </c>
      <c r="G5" s="19" t="s">
        <v>38</v>
      </c>
      <c r="H5" s="15" t="s">
        <v>31</v>
      </c>
      <c r="I5" s="15" t="s">
        <v>1340</v>
      </c>
      <c r="J5" s="15">
        <v>230</v>
      </c>
      <c r="K5" s="15">
        <v>4</v>
      </c>
      <c r="L5" s="15">
        <v>9.4</v>
      </c>
      <c r="M5" s="15">
        <v>18.8</v>
      </c>
      <c r="N5" s="19" t="s">
        <v>38</v>
      </c>
      <c r="O5" s="15" t="s">
        <v>39</v>
      </c>
      <c r="P5" s="19" t="s">
        <v>39</v>
      </c>
      <c r="Q5" s="15"/>
      <c r="R5" s="20" t="s">
        <v>39</v>
      </c>
      <c r="S5" s="15" t="s">
        <v>39</v>
      </c>
      <c r="T5" s="19" t="s">
        <v>39</v>
      </c>
      <c r="U5" s="15"/>
      <c r="V5" s="15" t="s">
        <v>39</v>
      </c>
      <c r="W5" s="21">
        <v>42461</v>
      </c>
      <c r="X5" s="21">
        <v>42461</v>
      </c>
      <c r="Y5" s="22">
        <v>0</v>
      </c>
      <c r="Z5" s="22">
        <v>41432.960400000004</v>
      </c>
      <c r="AA5" s="22">
        <v>4884.3132000000005</v>
      </c>
      <c r="AB5" s="22">
        <v>0</v>
      </c>
      <c r="AC5" s="22">
        <v>0</v>
      </c>
      <c r="AD5" s="22">
        <v>0</v>
      </c>
      <c r="AE5" s="22">
        <v>0</v>
      </c>
      <c r="AF5" s="22">
        <v>0</v>
      </c>
      <c r="AG5" s="22">
        <v>0</v>
      </c>
      <c r="AH5" s="22">
        <v>0</v>
      </c>
      <c r="AI5" s="22">
        <v>0</v>
      </c>
      <c r="AJ5" s="22">
        <v>0</v>
      </c>
      <c r="AK5" s="22">
        <v>0</v>
      </c>
      <c r="AL5" s="22">
        <v>0</v>
      </c>
      <c r="AM5" s="22">
        <v>0</v>
      </c>
      <c r="AN5" s="22">
        <v>0</v>
      </c>
      <c r="AO5" s="22">
        <v>0</v>
      </c>
      <c r="AP5" s="22">
        <v>0</v>
      </c>
      <c r="AQ5" s="22">
        <v>0</v>
      </c>
      <c r="AR5" s="22">
        <v>0</v>
      </c>
      <c r="AS5" s="22">
        <v>0</v>
      </c>
      <c r="AT5" s="22">
        <v>0</v>
      </c>
      <c r="AU5" s="22">
        <v>0</v>
      </c>
      <c r="AV5" s="22">
        <v>0</v>
      </c>
      <c r="AW5" s="22">
        <v>0</v>
      </c>
      <c r="AX5" s="22"/>
      <c r="AY5" s="22">
        <f t="shared" si="0"/>
        <v>46317.2736</v>
      </c>
      <c r="AZ5" s="19" t="s">
        <v>2271</v>
      </c>
    </row>
    <row r="6" spans="1:52" s="14" customFormat="1" ht="15.75" thickBot="1">
      <c r="A6" s="19">
        <v>3</v>
      </c>
      <c r="B6" s="15" t="s">
        <v>578</v>
      </c>
      <c r="C6" s="15">
        <v>1813</v>
      </c>
      <c r="D6" s="18" t="s">
        <v>774</v>
      </c>
      <c r="E6" s="15" t="s">
        <v>68</v>
      </c>
      <c r="F6" s="15" t="s">
        <v>1185</v>
      </c>
      <c r="G6" s="19" t="s">
        <v>38</v>
      </c>
      <c r="H6" s="15" t="s">
        <v>39</v>
      </c>
      <c r="I6" s="15" t="s">
        <v>39</v>
      </c>
      <c r="J6" s="15" t="s">
        <v>39</v>
      </c>
      <c r="K6" s="15" t="s">
        <v>39</v>
      </c>
      <c r="L6" s="15" t="s">
        <v>39</v>
      </c>
      <c r="M6" s="15" t="s">
        <v>39</v>
      </c>
      <c r="N6" s="19" t="s">
        <v>38</v>
      </c>
      <c r="O6" s="15" t="s">
        <v>29</v>
      </c>
      <c r="P6" s="19">
        <v>6</v>
      </c>
      <c r="Q6" s="15"/>
      <c r="R6" s="20" t="s">
        <v>39</v>
      </c>
      <c r="S6" s="15" t="s">
        <v>39</v>
      </c>
      <c r="T6" s="19" t="s">
        <v>39</v>
      </c>
      <c r="U6" s="15"/>
      <c r="V6" s="15" t="s">
        <v>39</v>
      </c>
      <c r="W6" s="21">
        <v>43344</v>
      </c>
      <c r="X6" s="21">
        <v>43344</v>
      </c>
      <c r="Y6" s="22">
        <v>0</v>
      </c>
      <c r="Z6" s="22">
        <v>0</v>
      </c>
      <c r="AA6" s="22">
        <v>0</v>
      </c>
      <c r="AB6" s="22">
        <v>28940.324400000001</v>
      </c>
      <c r="AC6" s="22">
        <v>82008.404399999999</v>
      </c>
      <c r="AD6" s="22">
        <v>0</v>
      </c>
      <c r="AE6" s="22">
        <v>0</v>
      </c>
      <c r="AF6" s="22">
        <v>0</v>
      </c>
      <c r="AG6" s="22">
        <v>0</v>
      </c>
      <c r="AH6" s="22">
        <v>0</v>
      </c>
      <c r="AI6" s="22">
        <v>0</v>
      </c>
      <c r="AJ6" s="22">
        <v>0</v>
      </c>
      <c r="AK6" s="22">
        <v>0</v>
      </c>
      <c r="AL6" s="22">
        <v>0</v>
      </c>
      <c r="AM6" s="22">
        <v>0</v>
      </c>
      <c r="AN6" s="22">
        <v>0</v>
      </c>
      <c r="AO6" s="22">
        <v>0</v>
      </c>
      <c r="AP6" s="22">
        <v>0</v>
      </c>
      <c r="AQ6" s="22">
        <v>0</v>
      </c>
      <c r="AR6" s="22">
        <v>0</v>
      </c>
      <c r="AS6" s="22">
        <v>0</v>
      </c>
      <c r="AT6" s="22">
        <v>0</v>
      </c>
      <c r="AU6" s="22">
        <v>0</v>
      </c>
      <c r="AV6" s="22">
        <v>0</v>
      </c>
      <c r="AW6" s="22">
        <v>0</v>
      </c>
      <c r="AX6" s="22"/>
      <c r="AY6" s="22">
        <f t="shared" si="0"/>
        <v>110948.7288</v>
      </c>
      <c r="AZ6" s="19" t="s">
        <v>2273</v>
      </c>
    </row>
    <row r="7" spans="1:52" s="14" customFormat="1" ht="15.75" thickBot="1">
      <c r="A7" s="19">
        <v>4</v>
      </c>
      <c r="B7" s="15" t="s">
        <v>578</v>
      </c>
      <c r="C7" s="15">
        <v>1813</v>
      </c>
      <c r="D7" s="18" t="s">
        <v>2171</v>
      </c>
      <c r="E7" s="15" t="s">
        <v>68</v>
      </c>
      <c r="F7" s="15" t="s">
        <v>1185</v>
      </c>
      <c r="G7" s="19" t="s">
        <v>38</v>
      </c>
      <c r="H7" s="15" t="s">
        <v>31</v>
      </c>
      <c r="I7" s="15" t="s">
        <v>1426</v>
      </c>
      <c r="J7" s="15">
        <v>230</v>
      </c>
      <c r="K7" s="15">
        <v>2</v>
      </c>
      <c r="L7" s="15">
        <v>3.2</v>
      </c>
      <c r="M7" s="15">
        <v>6.4</v>
      </c>
      <c r="N7" s="19" t="s">
        <v>38</v>
      </c>
      <c r="O7" s="15" t="s">
        <v>39</v>
      </c>
      <c r="P7" s="19" t="s">
        <v>39</v>
      </c>
      <c r="Q7" s="15" t="s">
        <v>39</v>
      </c>
      <c r="R7" s="20" t="s">
        <v>39</v>
      </c>
      <c r="S7" s="15" t="s">
        <v>39</v>
      </c>
      <c r="T7" s="19" t="s">
        <v>39</v>
      </c>
      <c r="U7" s="15"/>
      <c r="V7" s="15" t="s">
        <v>39</v>
      </c>
      <c r="W7" s="21">
        <v>43374</v>
      </c>
      <c r="X7" s="21">
        <v>43374</v>
      </c>
      <c r="Y7" s="22">
        <v>0</v>
      </c>
      <c r="Z7" s="22">
        <v>0</v>
      </c>
      <c r="AA7" s="22">
        <v>0</v>
      </c>
      <c r="AB7" s="22">
        <v>0</v>
      </c>
      <c r="AC7" s="22">
        <v>10433.685600000001</v>
      </c>
      <c r="AD7" s="22">
        <v>0</v>
      </c>
      <c r="AE7" s="22">
        <v>0</v>
      </c>
      <c r="AF7" s="22">
        <v>0</v>
      </c>
      <c r="AG7" s="22">
        <v>0</v>
      </c>
      <c r="AH7" s="22">
        <v>0</v>
      </c>
      <c r="AI7" s="22">
        <v>0</v>
      </c>
      <c r="AJ7" s="22">
        <v>0</v>
      </c>
      <c r="AK7" s="22">
        <v>0</v>
      </c>
      <c r="AL7" s="22">
        <v>0</v>
      </c>
      <c r="AM7" s="22">
        <v>0</v>
      </c>
      <c r="AN7" s="22">
        <v>0</v>
      </c>
      <c r="AO7" s="22">
        <v>0</v>
      </c>
      <c r="AP7" s="22">
        <v>0</v>
      </c>
      <c r="AQ7" s="22">
        <v>0</v>
      </c>
      <c r="AR7" s="22">
        <v>0</v>
      </c>
      <c r="AS7" s="22">
        <v>0</v>
      </c>
      <c r="AT7" s="22">
        <v>0</v>
      </c>
      <c r="AU7" s="22">
        <v>0</v>
      </c>
      <c r="AV7" s="22">
        <v>0</v>
      </c>
      <c r="AW7" s="22">
        <v>0</v>
      </c>
      <c r="AX7" s="22"/>
      <c r="AY7" s="22">
        <f t="shared" si="0"/>
        <v>10433.685600000001</v>
      </c>
      <c r="AZ7" s="19" t="s">
        <v>222</v>
      </c>
    </row>
    <row r="8" spans="1:52" s="14" customFormat="1" ht="15.75" thickBot="1">
      <c r="A8" s="19">
        <v>5</v>
      </c>
      <c r="B8" s="15" t="s">
        <v>578</v>
      </c>
      <c r="C8" s="15">
        <v>1813</v>
      </c>
      <c r="D8" s="18" t="s">
        <v>2172</v>
      </c>
      <c r="E8" s="15" t="s">
        <v>68</v>
      </c>
      <c r="F8" s="15" t="s">
        <v>1185</v>
      </c>
      <c r="G8" s="19" t="s">
        <v>38</v>
      </c>
      <c r="H8" s="15" t="s">
        <v>31</v>
      </c>
      <c r="I8" s="15" t="s">
        <v>1426</v>
      </c>
      <c r="J8" s="15">
        <v>230</v>
      </c>
      <c r="K8" s="15">
        <v>2</v>
      </c>
      <c r="L8" s="15">
        <v>3.2</v>
      </c>
      <c r="M8" s="15">
        <v>6.4</v>
      </c>
      <c r="N8" s="19" t="s">
        <v>38</v>
      </c>
      <c r="O8" s="15" t="s">
        <v>39</v>
      </c>
      <c r="P8" s="19" t="s">
        <v>39</v>
      </c>
      <c r="Q8" s="15" t="s">
        <v>39</v>
      </c>
      <c r="R8" s="20" t="s">
        <v>39</v>
      </c>
      <c r="S8" s="15" t="s">
        <v>39</v>
      </c>
      <c r="T8" s="19" t="s">
        <v>39</v>
      </c>
      <c r="U8" s="15"/>
      <c r="V8" s="15" t="s">
        <v>39</v>
      </c>
      <c r="W8" s="21">
        <v>43374</v>
      </c>
      <c r="X8" s="21">
        <v>43374</v>
      </c>
      <c r="Y8" s="22">
        <v>0</v>
      </c>
      <c r="Z8" s="22">
        <v>0</v>
      </c>
      <c r="AA8" s="22">
        <v>0</v>
      </c>
      <c r="AB8" s="22">
        <v>0</v>
      </c>
      <c r="AC8" s="22">
        <v>10433.685600000001</v>
      </c>
      <c r="AD8" s="22">
        <v>0</v>
      </c>
      <c r="AE8" s="22">
        <v>0</v>
      </c>
      <c r="AF8" s="22">
        <v>0</v>
      </c>
      <c r="AG8" s="22">
        <v>0</v>
      </c>
      <c r="AH8" s="22">
        <v>0</v>
      </c>
      <c r="AI8" s="22">
        <v>0</v>
      </c>
      <c r="AJ8" s="22">
        <v>0</v>
      </c>
      <c r="AK8" s="22">
        <v>0</v>
      </c>
      <c r="AL8" s="22">
        <v>0</v>
      </c>
      <c r="AM8" s="22">
        <v>0</v>
      </c>
      <c r="AN8" s="22">
        <v>0</v>
      </c>
      <c r="AO8" s="22">
        <v>0</v>
      </c>
      <c r="AP8" s="22">
        <v>0</v>
      </c>
      <c r="AQ8" s="22">
        <v>0</v>
      </c>
      <c r="AR8" s="22">
        <v>0</v>
      </c>
      <c r="AS8" s="22">
        <v>0</v>
      </c>
      <c r="AT8" s="22">
        <v>0</v>
      </c>
      <c r="AU8" s="22">
        <v>0</v>
      </c>
      <c r="AV8" s="22">
        <v>0</v>
      </c>
      <c r="AW8" s="22">
        <v>0</v>
      </c>
      <c r="AX8" s="22"/>
      <c r="AY8" s="22">
        <f t="shared" si="0"/>
        <v>10433.685600000001</v>
      </c>
      <c r="AZ8" s="19" t="s">
        <v>222</v>
      </c>
    </row>
    <row r="9" spans="1:52" s="14" customFormat="1" ht="15.75" thickBot="1">
      <c r="A9" s="19">
        <v>6</v>
      </c>
      <c r="B9" s="15" t="s">
        <v>579</v>
      </c>
      <c r="C9" s="15" t="s">
        <v>387</v>
      </c>
      <c r="D9" s="18" t="s">
        <v>773</v>
      </c>
      <c r="E9" s="15" t="s">
        <v>68</v>
      </c>
      <c r="F9" s="15" t="s">
        <v>1185</v>
      </c>
      <c r="G9" s="19" t="s">
        <v>38</v>
      </c>
      <c r="H9" s="15" t="s">
        <v>39</v>
      </c>
      <c r="I9" s="15" t="s">
        <v>39</v>
      </c>
      <c r="J9" s="15" t="s">
        <v>39</v>
      </c>
      <c r="K9" s="15" t="s">
        <v>39</v>
      </c>
      <c r="L9" s="15" t="s">
        <v>39</v>
      </c>
      <c r="M9" s="15" t="s">
        <v>39</v>
      </c>
      <c r="N9" s="19" t="s">
        <v>38</v>
      </c>
      <c r="O9" s="15" t="s">
        <v>29</v>
      </c>
      <c r="P9" s="19">
        <v>1</v>
      </c>
      <c r="Q9" s="15"/>
      <c r="R9" s="20" t="s">
        <v>39</v>
      </c>
      <c r="S9" s="15" t="s">
        <v>39</v>
      </c>
      <c r="T9" s="19" t="s">
        <v>39</v>
      </c>
      <c r="U9" s="15"/>
      <c r="V9" s="15" t="s">
        <v>39</v>
      </c>
      <c r="W9" s="21">
        <v>42767</v>
      </c>
      <c r="X9" s="21">
        <v>42767</v>
      </c>
      <c r="Y9" s="22">
        <v>0</v>
      </c>
      <c r="Z9" s="22">
        <v>0</v>
      </c>
      <c r="AA9" s="22">
        <v>10071.547200000001</v>
      </c>
      <c r="AB9" s="22">
        <v>9005.6304</v>
      </c>
      <c r="AC9" s="22">
        <v>0</v>
      </c>
      <c r="AD9" s="22">
        <v>0</v>
      </c>
      <c r="AE9" s="22">
        <v>0</v>
      </c>
      <c r="AF9" s="22">
        <v>0</v>
      </c>
      <c r="AG9" s="22">
        <v>0</v>
      </c>
      <c r="AH9" s="22">
        <v>0</v>
      </c>
      <c r="AI9" s="22">
        <v>0</v>
      </c>
      <c r="AJ9" s="22">
        <v>0</v>
      </c>
      <c r="AK9" s="22">
        <v>0</v>
      </c>
      <c r="AL9" s="22">
        <v>0</v>
      </c>
      <c r="AM9" s="22">
        <v>0</v>
      </c>
      <c r="AN9" s="22">
        <v>0</v>
      </c>
      <c r="AO9" s="22">
        <v>0</v>
      </c>
      <c r="AP9" s="22">
        <v>0</v>
      </c>
      <c r="AQ9" s="22">
        <v>0</v>
      </c>
      <c r="AR9" s="22">
        <v>0</v>
      </c>
      <c r="AS9" s="22">
        <v>0</v>
      </c>
      <c r="AT9" s="22">
        <v>0</v>
      </c>
      <c r="AU9" s="22">
        <v>0</v>
      </c>
      <c r="AV9" s="22">
        <v>0</v>
      </c>
      <c r="AW9" s="22">
        <v>0</v>
      </c>
      <c r="AX9" s="22"/>
      <c r="AY9" s="22">
        <f t="shared" si="0"/>
        <v>19077.177600000003</v>
      </c>
      <c r="AZ9" s="19" t="s">
        <v>1650</v>
      </c>
    </row>
    <row r="10" spans="1:52" s="14" customFormat="1" ht="15.75" thickBot="1">
      <c r="A10" s="19">
        <v>7</v>
      </c>
      <c r="B10" s="15" t="s">
        <v>579</v>
      </c>
      <c r="C10" s="15" t="s">
        <v>387</v>
      </c>
      <c r="D10" s="18" t="s">
        <v>775</v>
      </c>
      <c r="E10" s="15" t="s">
        <v>68</v>
      </c>
      <c r="F10" s="15" t="s">
        <v>1185</v>
      </c>
      <c r="G10" s="19" t="s">
        <v>38</v>
      </c>
      <c r="H10" s="15" t="s">
        <v>39</v>
      </c>
      <c r="I10" s="15" t="s">
        <v>39</v>
      </c>
      <c r="J10" s="15" t="s">
        <v>39</v>
      </c>
      <c r="K10" s="15" t="s">
        <v>39</v>
      </c>
      <c r="L10" s="15" t="s">
        <v>39</v>
      </c>
      <c r="M10" s="15" t="s">
        <v>39</v>
      </c>
      <c r="N10" s="19" t="s">
        <v>38</v>
      </c>
      <c r="O10" s="15" t="s">
        <v>29</v>
      </c>
      <c r="P10" s="19">
        <v>1</v>
      </c>
      <c r="Q10" s="15"/>
      <c r="R10" s="20" t="s">
        <v>39</v>
      </c>
      <c r="S10" s="15" t="s">
        <v>39</v>
      </c>
      <c r="T10" s="19" t="s">
        <v>39</v>
      </c>
      <c r="U10" s="15"/>
      <c r="V10" s="15" t="s">
        <v>39</v>
      </c>
      <c r="W10" s="21">
        <v>42767</v>
      </c>
      <c r="X10" s="21">
        <v>42767</v>
      </c>
      <c r="Y10" s="22">
        <v>0</v>
      </c>
      <c r="Z10" s="22">
        <v>0</v>
      </c>
      <c r="AA10" s="22">
        <v>10071.547200000001</v>
      </c>
      <c r="AB10" s="22">
        <v>9005.6304</v>
      </c>
      <c r="AC10" s="22">
        <v>0</v>
      </c>
      <c r="AD10" s="22">
        <v>0</v>
      </c>
      <c r="AE10" s="22">
        <v>0</v>
      </c>
      <c r="AF10" s="22">
        <v>0</v>
      </c>
      <c r="AG10" s="22">
        <v>0</v>
      </c>
      <c r="AH10" s="22">
        <v>0</v>
      </c>
      <c r="AI10" s="22">
        <v>0</v>
      </c>
      <c r="AJ10" s="22">
        <v>0</v>
      </c>
      <c r="AK10" s="22">
        <v>0</v>
      </c>
      <c r="AL10" s="22">
        <v>0</v>
      </c>
      <c r="AM10" s="22">
        <v>0</v>
      </c>
      <c r="AN10" s="22">
        <v>0</v>
      </c>
      <c r="AO10" s="22">
        <v>0</v>
      </c>
      <c r="AP10" s="22">
        <v>0</v>
      </c>
      <c r="AQ10" s="22">
        <v>0</v>
      </c>
      <c r="AR10" s="22">
        <v>0</v>
      </c>
      <c r="AS10" s="22">
        <v>0</v>
      </c>
      <c r="AT10" s="22">
        <v>0</v>
      </c>
      <c r="AU10" s="22">
        <v>0</v>
      </c>
      <c r="AV10" s="22">
        <v>0</v>
      </c>
      <c r="AW10" s="22">
        <v>0</v>
      </c>
      <c r="AX10" s="22"/>
      <c r="AY10" s="22">
        <f t="shared" si="0"/>
        <v>19077.177600000003</v>
      </c>
      <c r="AZ10" s="19" t="s">
        <v>1651</v>
      </c>
    </row>
    <row r="11" spans="1:52" s="14" customFormat="1" ht="15.75" thickBot="1">
      <c r="A11" s="19">
        <v>8</v>
      </c>
      <c r="B11" s="15" t="s">
        <v>579</v>
      </c>
      <c r="C11" s="15" t="s">
        <v>387</v>
      </c>
      <c r="D11" s="18" t="s">
        <v>776</v>
      </c>
      <c r="E11" s="15" t="s">
        <v>68</v>
      </c>
      <c r="F11" s="15" t="s">
        <v>1185</v>
      </c>
      <c r="G11" s="19" t="s">
        <v>38</v>
      </c>
      <c r="H11" s="15" t="s">
        <v>39</v>
      </c>
      <c r="I11" s="15" t="s">
        <v>39</v>
      </c>
      <c r="J11" s="15" t="s">
        <v>39</v>
      </c>
      <c r="K11" s="15" t="s">
        <v>39</v>
      </c>
      <c r="L11" s="15" t="s">
        <v>39</v>
      </c>
      <c r="M11" s="15" t="s">
        <v>39</v>
      </c>
      <c r="N11" s="19" t="s">
        <v>38</v>
      </c>
      <c r="O11" s="15" t="s">
        <v>29</v>
      </c>
      <c r="P11" s="19">
        <v>2</v>
      </c>
      <c r="Q11" s="15"/>
      <c r="R11" s="20" t="s">
        <v>39</v>
      </c>
      <c r="S11" s="15" t="s">
        <v>39</v>
      </c>
      <c r="T11" s="19" t="s">
        <v>39</v>
      </c>
      <c r="U11" s="15"/>
      <c r="V11" s="15" t="s">
        <v>39</v>
      </c>
      <c r="W11" s="21">
        <v>42767</v>
      </c>
      <c r="X11" s="21">
        <v>42767</v>
      </c>
      <c r="Y11" s="22">
        <v>0</v>
      </c>
      <c r="Z11" s="22">
        <v>0</v>
      </c>
      <c r="AA11" s="22">
        <v>14780.485200000001</v>
      </c>
      <c r="AB11" s="22">
        <v>13216.9128</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c r="AY11" s="22">
        <f t="shared" si="0"/>
        <v>27997.398000000001</v>
      </c>
      <c r="AZ11" s="19" t="s">
        <v>1652</v>
      </c>
    </row>
    <row r="12" spans="1:52" s="14" customFormat="1" ht="15.75" thickBot="1">
      <c r="A12" s="19">
        <v>9</v>
      </c>
      <c r="B12" s="15" t="s">
        <v>579</v>
      </c>
      <c r="C12" s="15" t="s">
        <v>387</v>
      </c>
      <c r="D12" s="18" t="s">
        <v>782</v>
      </c>
      <c r="E12" s="15" t="s">
        <v>68</v>
      </c>
      <c r="F12" s="15" t="s">
        <v>1185</v>
      </c>
      <c r="G12" s="19" t="s">
        <v>38</v>
      </c>
      <c r="H12" s="15" t="s">
        <v>31</v>
      </c>
      <c r="I12" s="15" t="s">
        <v>1190</v>
      </c>
      <c r="J12" s="15">
        <v>230</v>
      </c>
      <c r="K12" s="15">
        <v>2</v>
      </c>
      <c r="L12" s="15">
        <v>11</v>
      </c>
      <c r="M12" s="15">
        <v>20</v>
      </c>
      <c r="N12" s="19" t="s">
        <v>38</v>
      </c>
      <c r="O12" s="15" t="s">
        <v>39</v>
      </c>
      <c r="P12" s="19" t="s">
        <v>39</v>
      </c>
      <c r="Q12" s="15" t="s">
        <v>39</v>
      </c>
      <c r="R12" s="20" t="s">
        <v>39</v>
      </c>
      <c r="S12" s="15" t="s">
        <v>39</v>
      </c>
      <c r="T12" s="19" t="s">
        <v>39</v>
      </c>
      <c r="U12" s="15"/>
      <c r="V12" s="15" t="s">
        <v>39</v>
      </c>
      <c r="W12" s="21">
        <v>42767</v>
      </c>
      <c r="X12" s="21">
        <v>42767</v>
      </c>
      <c r="Y12" s="22">
        <v>0</v>
      </c>
      <c r="Z12" s="22">
        <v>0</v>
      </c>
      <c r="AA12" s="22">
        <v>0</v>
      </c>
      <c r="AB12" s="22">
        <v>81779.505600000004</v>
      </c>
      <c r="AC12" s="22">
        <v>0</v>
      </c>
      <c r="AD12" s="22">
        <v>0</v>
      </c>
      <c r="AE12" s="22">
        <v>0</v>
      </c>
      <c r="AF12" s="22">
        <v>0</v>
      </c>
      <c r="AG12" s="22">
        <v>0</v>
      </c>
      <c r="AH12" s="22">
        <v>0</v>
      </c>
      <c r="AI12" s="22">
        <v>0</v>
      </c>
      <c r="AJ12" s="22">
        <v>0</v>
      </c>
      <c r="AK12" s="22">
        <v>0</v>
      </c>
      <c r="AL12" s="22">
        <v>0</v>
      </c>
      <c r="AM12" s="22">
        <v>0</v>
      </c>
      <c r="AN12" s="22">
        <v>0</v>
      </c>
      <c r="AO12" s="22">
        <v>0</v>
      </c>
      <c r="AP12" s="22">
        <v>0</v>
      </c>
      <c r="AQ12" s="22">
        <v>0</v>
      </c>
      <c r="AR12" s="22">
        <v>0</v>
      </c>
      <c r="AS12" s="22">
        <v>0</v>
      </c>
      <c r="AT12" s="22">
        <v>0</v>
      </c>
      <c r="AU12" s="22">
        <v>0</v>
      </c>
      <c r="AV12" s="22">
        <v>0</v>
      </c>
      <c r="AW12" s="22">
        <v>0</v>
      </c>
      <c r="AX12" s="22"/>
      <c r="AY12" s="22">
        <f t="shared" si="0"/>
        <v>81779.505600000004</v>
      </c>
      <c r="AZ12" s="19" t="s">
        <v>1925</v>
      </c>
    </row>
    <row r="13" spans="1:52" s="14" customFormat="1" ht="15.75" thickBot="1">
      <c r="A13" s="19">
        <v>10</v>
      </c>
      <c r="B13" s="15" t="s">
        <v>579</v>
      </c>
      <c r="C13" s="15" t="s">
        <v>387</v>
      </c>
      <c r="D13" s="18" t="s">
        <v>2170</v>
      </c>
      <c r="E13" s="15" t="s">
        <v>68</v>
      </c>
      <c r="F13" s="15" t="s">
        <v>1185</v>
      </c>
      <c r="G13" s="19" t="s">
        <v>38</v>
      </c>
      <c r="H13" s="15" t="s">
        <v>31</v>
      </c>
      <c r="I13" s="15" t="s">
        <v>1426</v>
      </c>
      <c r="J13" s="15">
        <v>161</v>
      </c>
      <c r="K13" s="15">
        <v>2</v>
      </c>
      <c r="L13" s="15">
        <v>6</v>
      </c>
      <c r="M13" s="15">
        <v>12</v>
      </c>
      <c r="N13" s="19" t="s">
        <v>38</v>
      </c>
      <c r="O13" s="15" t="s">
        <v>39</v>
      </c>
      <c r="P13" s="19" t="s">
        <v>39</v>
      </c>
      <c r="Q13" s="15" t="s">
        <v>39</v>
      </c>
      <c r="R13" s="20" t="s">
        <v>39</v>
      </c>
      <c r="S13" s="15" t="s">
        <v>39</v>
      </c>
      <c r="T13" s="19" t="s">
        <v>39</v>
      </c>
      <c r="U13" s="15"/>
      <c r="V13" s="15" t="s">
        <v>39</v>
      </c>
      <c r="W13" s="21">
        <v>42767</v>
      </c>
      <c r="X13" s="21">
        <v>42767</v>
      </c>
      <c r="Y13" s="22">
        <v>0</v>
      </c>
      <c r="Z13" s="22">
        <v>0</v>
      </c>
      <c r="AA13" s="22">
        <v>12673.7052</v>
      </c>
      <c r="AB13" s="22">
        <v>6286.1760000000004</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c r="AY13" s="22">
        <f t="shared" si="0"/>
        <v>18959.8812</v>
      </c>
      <c r="AZ13" s="19" t="s">
        <v>222</v>
      </c>
    </row>
    <row r="14" spans="1:52" s="14" customFormat="1" ht="15.75" thickBot="1">
      <c r="A14" s="19">
        <v>11</v>
      </c>
      <c r="B14" s="15" t="s">
        <v>583</v>
      </c>
      <c r="C14" s="15">
        <v>2101</v>
      </c>
      <c r="D14" s="18" t="s">
        <v>2061</v>
      </c>
      <c r="E14" s="15" t="s">
        <v>68</v>
      </c>
      <c r="F14" s="15" t="s">
        <v>1185</v>
      </c>
      <c r="G14" s="19" t="s">
        <v>38</v>
      </c>
      <c r="H14" s="15" t="s">
        <v>39</v>
      </c>
      <c r="I14" s="15" t="s">
        <v>39</v>
      </c>
      <c r="J14" s="15" t="s">
        <v>39</v>
      </c>
      <c r="K14" s="15" t="s">
        <v>39</v>
      </c>
      <c r="L14" s="15" t="s">
        <v>39</v>
      </c>
      <c r="M14" s="15" t="s">
        <v>39</v>
      </c>
      <c r="N14" s="19" t="s">
        <v>38</v>
      </c>
      <c r="O14" s="15" t="s">
        <v>39</v>
      </c>
      <c r="P14" s="19" t="s">
        <v>39</v>
      </c>
      <c r="Q14" s="15" t="s">
        <v>39</v>
      </c>
      <c r="R14" s="20" t="s">
        <v>39</v>
      </c>
      <c r="S14" s="15" t="s">
        <v>39</v>
      </c>
      <c r="T14" s="19" t="s">
        <v>25</v>
      </c>
      <c r="U14" s="15">
        <v>161</v>
      </c>
      <c r="V14" s="15">
        <v>21</v>
      </c>
      <c r="W14" s="21">
        <v>43556</v>
      </c>
      <c r="X14" s="21">
        <v>43556</v>
      </c>
      <c r="Y14" s="22">
        <v>0</v>
      </c>
      <c r="Z14" s="22">
        <v>0</v>
      </c>
      <c r="AA14" s="22">
        <v>0</v>
      </c>
      <c r="AB14" s="22">
        <v>0</v>
      </c>
      <c r="AC14" s="22">
        <v>14741.766</v>
      </c>
      <c r="AD14" s="22">
        <v>5224.8144000000002</v>
      </c>
      <c r="AE14" s="22">
        <v>0</v>
      </c>
      <c r="AF14" s="22">
        <v>0</v>
      </c>
      <c r="AG14" s="22">
        <v>0</v>
      </c>
      <c r="AH14" s="22">
        <v>0</v>
      </c>
      <c r="AI14" s="22">
        <v>0</v>
      </c>
      <c r="AJ14" s="22">
        <v>0</v>
      </c>
      <c r="AK14" s="22">
        <v>0</v>
      </c>
      <c r="AL14" s="22">
        <v>0</v>
      </c>
      <c r="AM14" s="22">
        <v>0</v>
      </c>
      <c r="AN14" s="22">
        <v>0</v>
      </c>
      <c r="AO14" s="22">
        <v>0</v>
      </c>
      <c r="AP14" s="22">
        <v>0</v>
      </c>
      <c r="AQ14" s="22">
        <v>0</v>
      </c>
      <c r="AR14" s="22">
        <v>0</v>
      </c>
      <c r="AS14" s="22">
        <v>0</v>
      </c>
      <c r="AT14" s="22">
        <v>0</v>
      </c>
      <c r="AU14" s="22">
        <v>0</v>
      </c>
      <c r="AV14" s="22">
        <v>0</v>
      </c>
      <c r="AW14" s="22">
        <v>0</v>
      </c>
      <c r="AX14" s="22"/>
      <c r="AY14" s="22">
        <f t="shared" si="0"/>
        <v>19966.580399999999</v>
      </c>
      <c r="AZ14" s="19" t="s">
        <v>490</v>
      </c>
    </row>
    <row r="15" spans="1:52" s="14" customFormat="1" ht="15.75" thickBot="1">
      <c r="A15" s="19">
        <v>12</v>
      </c>
      <c r="B15" s="15" t="s">
        <v>583</v>
      </c>
      <c r="C15" s="15">
        <v>2101</v>
      </c>
      <c r="D15" s="18" t="s">
        <v>2062</v>
      </c>
      <c r="E15" s="15" t="s">
        <v>68</v>
      </c>
      <c r="F15" s="15" t="s">
        <v>1185</v>
      </c>
      <c r="G15" s="19" t="s">
        <v>38</v>
      </c>
      <c r="H15" s="15" t="s">
        <v>39</v>
      </c>
      <c r="I15" s="15" t="s">
        <v>39</v>
      </c>
      <c r="J15" s="15" t="s">
        <v>39</v>
      </c>
      <c r="K15" s="15" t="s">
        <v>39</v>
      </c>
      <c r="L15" s="15" t="s">
        <v>39</v>
      </c>
      <c r="M15" s="15" t="s">
        <v>39</v>
      </c>
      <c r="N15" s="19" t="s">
        <v>38</v>
      </c>
      <c r="O15" s="15" t="s">
        <v>39</v>
      </c>
      <c r="P15" s="19" t="s">
        <v>39</v>
      </c>
      <c r="Q15" s="15" t="s">
        <v>39</v>
      </c>
      <c r="R15" s="20" t="s">
        <v>39</v>
      </c>
      <c r="S15" s="15" t="s">
        <v>39</v>
      </c>
      <c r="T15" s="19" t="s">
        <v>25</v>
      </c>
      <c r="U15" s="15">
        <v>161</v>
      </c>
      <c r="V15" s="15">
        <v>21</v>
      </c>
      <c r="W15" s="21">
        <v>43556</v>
      </c>
      <c r="X15" s="21">
        <v>43556</v>
      </c>
      <c r="Y15" s="22">
        <v>0</v>
      </c>
      <c r="Z15" s="22">
        <v>0</v>
      </c>
      <c r="AA15" s="22">
        <v>0</v>
      </c>
      <c r="AB15" s="22">
        <v>0</v>
      </c>
      <c r="AC15" s="22">
        <v>14741.766</v>
      </c>
      <c r="AD15" s="22">
        <v>5224.8144000000002</v>
      </c>
      <c r="AE15" s="22">
        <v>0</v>
      </c>
      <c r="AF15" s="22">
        <v>0</v>
      </c>
      <c r="AG15" s="22">
        <v>0</v>
      </c>
      <c r="AH15" s="22">
        <v>0</v>
      </c>
      <c r="AI15" s="22">
        <v>0</v>
      </c>
      <c r="AJ15" s="22">
        <v>0</v>
      </c>
      <c r="AK15" s="22">
        <v>0</v>
      </c>
      <c r="AL15" s="22">
        <v>0</v>
      </c>
      <c r="AM15" s="22">
        <v>0</v>
      </c>
      <c r="AN15" s="22">
        <v>0</v>
      </c>
      <c r="AO15" s="22">
        <v>0</v>
      </c>
      <c r="AP15" s="22">
        <v>0</v>
      </c>
      <c r="AQ15" s="22">
        <v>0</v>
      </c>
      <c r="AR15" s="22">
        <v>0</v>
      </c>
      <c r="AS15" s="22">
        <v>0</v>
      </c>
      <c r="AT15" s="22">
        <v>0</v>
      </c>
      <c r="AU15" s="22">
        <v>0</v>
      </c>
      <c r="AV15" s="22">
        <v>0</v>
      </c>
      <c r="AW15" s="22">
        <v>0</v>
      </c>
      <c r="AX15" s="22"/>
      <c r="AY15" s="22">
        <f t="shared" si="0"/>
        <v>19966.580399999999</v>
      </c>
      <c r="AZ15" s="19" t="s">
        <v>490</v>
      </c>
    </row>
    <row r="16" spans="1:52" s="14" customFormat="1" ht="15.75" thickBot="1">
      <c r="A16" s="19">
        <v>13</v>
      </c>
      <c r="B16" s="15" t="s">
        <v>583</v>
      </c>
      <c r="C16" s="15">
        <v>2101</v>
      </c>
      <c r="D16" s="18" t="s">
        <v>2063</v>
      </c>
      <c r="E16" s="15" t="s">
        <v>68</v>
      </c>
      <c r="F16" s="15" t="s">
        <v>1185</v>
      </c>
      <c r="G16" s="19" t="s">
        <v>38</v>
      </c>
      <c r="H16" s="15" t="s">
        <v>39</v>
      </c>
      <c r="I16" s="15" t="s">
        <v>39</v>
      </c>
      <c r="J16" s="15" t="s">
        <v>39</v>
      </c>
      <c r="K16" s="15" t="s">
        <v>39</v>
      </c>
      <c r="L16" s="15" t="s">
        <v>39</v>
      </c>
      <c r="M16" s="15" t="s">
        <v>39</v>
      </c>
      <c r="N16" s="19" t="s">
        <v>38</v>
      </c>
      <c r="O16" s="15" t="s">
        <v>39</v>
      </c>
      <c r="P16" s="19" t="s">
        <v>39</v>
      </c>
      <c r="Q16" s="15" t="s">
        <v>39</v>
      </c>
      <c r="R16" s="20" t="s">
        <v>39</v>
      </c>
      <c r="S16" s="15" t="s">
        <v>39</v>
      </c>
      <c r="T16" s="19" t="s">
        <v>25</v>
      </c>
      <c r="U16" s="15">
        <v>161</v>
      </c>
      <c r="V16" s="15">
        <v>21</v>
      </c>
      <c r="W16" s="21">
        <v>43556</v>
      </c>
      <c r="X16" s="21">
        <v>43556</v>
      </c>
      <c r="Y16" s="22">
        <v>0</v>
      </c>
      <c r="Z16" s="22">
        <v>0</v>
      </c>
      <c r="AA16" s="22">
        <v>0</v>
      </c>
      <c r="AB16" s="22">
        <v>0</v>
      </c>
      <c r="AC16" s="22">
        <v>14741.766</v>
      </c>
      <c r="AD16" s="22">
        <v>5224.8144000000002</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c r="AY16" s="22">
        <f t="shared" si="0"/>
        <v>19966.580399999999</v>
      </c>
      <c r="AZ16" s="19" t="s">
        <v>490</v>
      </c>
    </row>
    <row r="17" spans="1:52" s="14" customFormat="1" ht="15.75" thickBot="1">
      <c r="A17" s="19">
        <v>14</v>
      </c>
      <c r="B17" s="15" t="s">
        <v>583</v>
      </c>
      <c r="C17" s="15">
        <v>2101</v>
      </c>
      <c r="D17" s="18" t="s">
        <v>2064</v>
      </c>
      <c r="E17" s="15" t="s">
        <v>68</v>
      </c>
      <c r="F17" s="15" t="s">
        <v>1185</v>
      </c>
      <c r="G17" s="19" t="s">
        <v>38</v>
      </c>
      <c r="H17" s="15" t="s">
        <v>39</v>
      </c>
      <c r="I17" s="15" t="s">
        <v>39</v>
      </c>
      <c r="J17" s="15" t="s">
        <v>39</v>
      </c>
      <c r="K17" s="15" t="s">
        <v>39</v>
      </c>
      <c r="L17" s="15" t="s">
        <v>39</v>
      </c>
      <c r="M17" s="15" t="s">
        <v>39</v>
      </c>
      <c r="N17" s="19" t="s">
        <v>38</v>
      </c>
      <c r="O17" s="15" t="s">
        <v>39</v>
      </c>
      <c r="P17" s="19" t="s">
        <v>39</v>
      </c>
      <c r="Q17" s="15" t="s">
        <v>39</v>
      </c>
      <c r="R17" s="20" t="s">
        <v>39</v>
      </c>
      <c r="S17" s="15" t="s">
        <v>39</v>
      </c>
      <c r="T17" s="19" t="s">
        <v>25</v>
      </c>
      <c r="U17" s="15">
        <v>161</v>
      </c>
      <c r="V17" s="15">
        <v>21</v>
      </c>
      <c r="W17" s="21">
        <v>43556</v>
      </c>
      <c r="X17" s="21">
        <v>43556</v>
      </c>
      <c r="Y17" s="22">
        <v>0</v>
      </c>
      <c r="Z17" s="22">
        <v>0</v>
      </c>
      <c r="AA17" s="22">
        <v>0</v>
      </c>
      <c r="AB17" s="22">
        <v>0</v>
      </c>
      <c r="AC17" s="22">
        <v>16441.9944</v>
      </c>
      <c r="AD17" s="22">
        <v>5828.3784000000005</v>
      </c>
      <c r="AE17" s="22">
        <v>0</v>
      </c>
      <c r="AF17" s="22">
        <v>0</v>
      </c>
      <c r="AG17" s="22">
        <v>0</v>
      </c>
      <c r="AH17" s="22">
        <v>0</v>
      </c>
      <c r="AI17" s="22">
        <v>0</v>
      </c>
      <c r="AJ17" s="22">
        <v>0</v>
      </c>
      <c r="AK17" s="22">
        <v>0</v>
      </c>
      <c r="AL17" s="22">
        <v>0</v>
      </c>
      <c r="AM17" s="22">
        <v>0</v>
      </c>
      <c r="AN17" s="22">
        <v>0</v>
      </c>
      <c r="AO17" s="22">
        <v>0</v>
      </c>
      <c r="AP17" s="22">
        <v>0</v>
      </c>
      <c r="AQ17" s="22">
        <v>0</v>
      </c>
      <c r="AR17" s="22">
        <v>0</v>
      </c>
      <c r="AS17" s="22">
        <v>0</v>
      </c>
      <c r="AT17" s="22">
        <v>0</v>
      </c>
      <c r="AU17" s="22">
        <v>0</v>
      </c>
      <c r="AV17" s="22">
        <v>0</v>
      </c>
      <c r="AW17" s="22">
        <v>0</v>
      </c>
      <c r="AX17" s="22"/>
      <c r="AY17" s="22">
        <f t="shared" si="0"/>
        <v>22270.372800000001</v>
      </c>
      <c r="AZ17" s="19" t="s">
        <v>490</v>
      </c>
    </row>
    <row r="18" spans="1:52" s="14" customFormat="1" ht="15.75" thickBot="1">
      <c r="A18" s="19">
        <v>15</v>
      </c>
      <c r="B18" s="15" t="s">
        <v>577</v>
      </c>
      <c r="C18" s="15">
        <v>1901</v>
      </c>
      <c r="D18" s="18" t="s">
        <v>772</v>
      </c>
      <c r="E18" s="15" t="s">
        <v>68</v>
      </c>
      <c r="F18" s="15" t="s">
        <v>1185</v>
      </c>
      <c r="G18" s="19" t="s">
        <v>38</v>
      </c>
      <c r="H18" s="15" t="s">
        <v>39</v>
      </c>
      <c r="I18" s="15" t="s">
        <v>39</v>
      </c>
      <c r="J18" s="15" t="s">
        <v>39</v>
      </c>
      <c r="K18" s="15" t="s">
        <v>39</v>
      </c>
      <c r="L18" s="15" t="s">
        <v>39</v>
      </c>
      <c r="M18" s="15" t="s">
        <v>39</v>
      </c>
      <c r="N18" s="19" t="s">
        <v>38</v>
      </c>
      <c r="O18" s="15" t="s">
        <v>29</v>
      </c>
      <c r="P18" s="19">
        <v>2</v>
      </c>
      <c r="Q18" s="15"/>
      <c r="R18" s="20" t="s">
        <v>39</v>
      </c>
      <c r="S18" s="15" t="s">
        <v>39</v>
      </c>
      <c r="T18" s="19" t="s">
        <v>39</v>
      </c>
      <c r="U18" s="15"/>
      <c r="V18" s="15" t="s">
        <v>39</v>
      </c>
      <c r="W18" s="21">
        <v>42461</v>
      </c>
      <c r="X18" s="21">
        <v>42583</v>
      </c>
      <c r="Y18" s="22">
        <v>0</v>
      </c>
      <c r="Z18" s="22">
        <v>27303.8688</v>
      </c>
      <c r="AA18" s="22">
        <v>9678.6612000000005</v>
      </c>
      <c r="AB18" s="22">
        <v>0</v>
      </c>
      <c r="AC18" s="22">
        <v>0</v>
      </c>
      <c r="AD18" s="22">
        <v>0</v>
      </c>
      <c r="AE18" s="22">
        <v>0</v>
      </c>
      <c r="AF18" s="22">
        <v>0</v>
      </c>
      <c r="AG18" s="22">
        <v>0</v>
      </c>
      <c r="AH18" s="22">
        <v>0</v>
      </c>
      <c r="AI18" s="22">
        <v>0</v>
      </c>
      <c r="AJ18" s="22">
        <v>0</v>
      </c>
      <c r="AK18" s="22">
        <v>0</v>
      </c>
      <c r="AL18" s="22">
        <v>0</v>
      </c>
      <c r="AM18" s="22">
        <v>0</v>
      </c>
      <c r="AN18" s="22">
        <v>0</v>
      </c>
      <c r="AO18" s="22">
        <v>0</v>
      </c>
      <c r="AP18" s="22">
        <v>0</v>
      </c>
      <c r="AQ18" s="22">
        <v>0</v>
      </c>
      <c r="AR18" s="22">
        <v>0</v>
      </c>
      <c r="AS18" s="22">
        <v>0</v>
      </c>
      <c r="AT18" s="22">
        <v>0</v>
      </c>
      <c r="AU18" s="22">
        <v>0</v>
      </c>
      <c r="AV18" s="22">
        <v>0</v>
      </c>
      <c r="AW18" s="22">
        <v>0</v>
      </c>
      <c r="AX18" s="22"/>
      <c r="AY18" s="22">
        <f t="shared" si="0"/>
        <v>36982.53</v>
      </c>
      <c r="AZ18" s="19" t="s">
        <v>1646</v>
      </c>
    </row>
    <row r="19" spans="1:52" s="14" customFormat="1" ht="15.75" thickBot="1">
      <c r="A19" s="19">
        <v>16</v>
      </c>
      <c r="B19" s="15" t="s">
        <v>577</v>
      </c>
      <c r="C19" s="15">
        <v>1901</v>
      </c>
      <c r="D19" s="18" t="s">
        <v>773</v>
      </c>
      <c r="E19" s="15" t="s">
        <v>68</v>
      </c>
      <c r="F19" s="15" t="s">
        <v>1185</v>
      </c>
      <c r="G19" s="19" t="s">
        <v>38</v>
      </c>
      <c r="H19" s="15" t="s">
        <v>39</v>
      </c>
      <c r="I19" s="15" t="s">
        <v>39</v>
      </c>
      <c r="J19" s="15" t="s">
        <v>39</v>
      </c>
      <c r="K19" s="15" t="s">
        <v>39</v>
      </c>
      <c r="L19" s="15" t="s">
        <v>39</v>
      </c>
      <c r="M19" s="15" t="s">
        <v>39</v>
      </c>
      <c r="N19" s="19" t="s">
        <v>38</v>
      </c>
      <c r="O19" s="15" t="s">
        <v>29</v>
      </c>
      <c r="P19" s="19">
        <v>1</v>
      </c>
      <c r="Q19" s="15"/>
      <c r="R19" s="20" t="s">
        <v>39</v>
      </c>
      <c r="S19" s="15" t="s">
        <v>39</v>
      </c>
      <c r="T19" s="19" t="s">
        <v>39</v>
      </c>
      <c r="U19" s="15"/>
      <c r="V19" s="15" t="s">
        <v>39</v>
      </c>
      <c r="W19" s="21">
        <v>42461</v>
      </c>
      <c r="X19" s="21">
        <v>42583</v>
      </c>
      <c r="Y19" s="22">
        <v>0</v>
      </c>
      <c r="Z19" s="22">
        <v>10016.8848</v>
      </c>
      <c r="AA19" s="22">
        <v>3550.7784000000001</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0</v>
      </c>
      <c r="AR19" s="22">
        <v>0</v>
      </c>
      <c r="AS19" s="22">
        <v>0</v>
      </c>
      <c r="AT19" s="22">
        <v>0</v>
      </c>
      <c r="AU19" s="22">
        <v>0</v>
      </c>
      <c r="AV19" s="22">
        <v>0</v>
      </c>
      <c r="AW19" s="22">
        <v>0</v>
      </c>
      <c r="AX19" s="22"/>
      <c r="AY19" s="22">
        <f t="shared" si="0"/>
        <v>13567.663199999999</v>
      </c>
      <c r="AZ19" s="19" t="s">
        <v>1647</v>
      </c>
    </row>
    <row r="20" spans="1:52" s="14" customFormat="1" ht="15.75" thickBot="1">
      <c r="A20" s="19">
        <v>17</v>
      </c>
      <c r="B20" s="15" t="s">
        <v>577</v>
      </c>
      <c r="C20" s="15">
        <v>1901</v>
      </c>
      <c r="D20" s="18" t="s">
        <v>1785</v>
      </c>
      <c r="E20" s="15" t="s">
        <v>68</v>
      </c>
      <c r="F20" s="15" t="s">
        <v>1185</v>
      </c>
      <c r="G20" s="19" t="s">
        <v>38</v>
      </c>
      <c r="H20" s="15" t="s">
        <v>39</v>
      </c>
      <c r="I20" s="15" t="s">
        <v>39</v>
      </c>
      <c r="J20" s="15" t="s">
        <v>39</v>
      </c>
      <c r="K20" s="15" t="s">
        <v>39</v>
      </c>
      <c r="L20" s="15" t="s">
        <v>39</v>
      </c>
      <c r="M20" s="15" t="s">
        <v>39</v>
      </c>
      <c r="N20" s="19" t="s">
        <v>38</v>
      </c>
      <c r="O20" s="15" t="s">
        <v>29</v>
      </c>
      <c r="P20" s="19">
        <v>2</v>
      </c>
      <c r="Q20" s="15"/>
      <c r="R20" s="20" t="s">
        <v>39</v>
      </c>
      <c r="S20" s="15" t="s">
        <v>39</v>
      </c>
      <c r="T20" s="19" t="s">
        <v>39</v>
      </c>
      <c r="U20" s="15"/>
      <c r="V20" s="15" t="s">
        <v>39</v>
      </c>
      <c r="W20" s="21">
        <v>42461</v>
      </c>
      <c r="X20" s="21">
        <v>42614</v>
      </c>
      <c r="Y20" s="22">
        <v>0</v>
      </c>
      <c r="Z20" s="22">
        <v>27303.8688</v>
      </c>
      <c r="AA20" s="22">
        <v>9678.6612000000005</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c r="AY20" s="22">
        <f t="shared" si="0"/>
        <v>36982.53</v>
      </c>
      <c r="AZ20" s="19" t="s">
        <v>1648</v>
      </c>
    </row>
    <row r="21" spans="1:52" s="14" customFormat="1" ht="15.75" thickBot="1">
      <c r="A21" s="19">
        <v>18</v>
      </c>
      <c r="B21" s="15" t="s">
        <v>577</v>
      </c>
      <c r="C21" s="15">
        <v>1901</v>
      </c>
      <c r="D21" s="18" t="s">
        <v>1786</v>
      </c>
      <c r="E21" s="15" t="s">
        <v>68</v>
      </c>
      <c r="F21" s="15" t="s">
        <v>1185</v>
      </c>
      <c r="G21" s="19" t="s">
        <v>38</v>
      </c>
      <c r="H21" s="15" t="s">
        <v>39</v>
      </c>
      <c r="I21" s="15" t="s">
        <v>39</v>
      </c>
      <c r="J21" s="15" t="s">
        <v>39</v>
      </c>
      <c r="K21" s="15" t="s">
        <v>39</v>
      </c>
      <c r="L21" s="15" t="s">
        <v>39</v>
      </c>
      <c r="M21" s="15" t="s">
        <v>39</v>
      </c>
      <c r="N21" s="19" t="s">
        <v>38</v>
      </c>
      <c r="O21" s="15" t="s">
        <v>29</v>
      </c>
      <c r="P21" s="19">
        <v>1</v>
      </c>
      <c r="Q21" s="15"/>
      <c r="R21" s="20" t="s">
        <v>39</v>
      </c>
      <c r="S21" s="15" t="s">
        <v>39</v>
      </c>
      <c r="T21" s="19" t="s">
        <v>39</v>
      </c>
      <c r="U21" s="15"/>
      <c r="V21" s="15" t="s">
        <v>39</v>
      </c>
      <c r="W21" s="21">
        <v>42461</v>
      </c>
      <c r="X21" s="21">
        <v>42583</v>
      </c>
      <c r="Y21" s="22">
        <v>0</v>
      </c>
      <c r="Z21" s="22">
        <v>3248.9964</v>
      </c>
      <c r="AA21" s="22">
        <v>1151.3268</v>
      </c>
      <c r="AB21" s="22">
        <v>0</v>
      </c>
      <c r="AC21" s="22">
        <v>0</v>
      </c>
      <c r="AD21" s="22">
        <v>0</v>
      </c>
      <c r="AE21" s="22">
        <v>0</v>
      </c>
      <c r="AF21" s="22">
        <v>0</v>
      </c>
      <c r="AG21" s="22">
        <v>0</v>
      </c>
      <c r="AH21" s="22">
        <v>0</v>
      </c>
      <c r="AI21" s="22">
        <v>0</v>
      </c>
      <c r="AJ21" s="22">
        <v>0</v>
      </c>
      <c r="AK21" s="22">
        <v>0</v>
      </c>
      <c r="AL21" s="22">
        <v>0</v>
      </c>
      <c r="AM21" s="22">
        <v>0</v>
      </c>
      <c r="AN21" s="22">
        <v>0</v>
      </c>
      <c r="AO21" s="22">
        <v>0</v>
      </c>
      <c r="AP21" s="22">
        <v>0</v>
      </c>
      <c r="AQ21" s="22">
        <v>0</v>
      </c>
      <c r="AR21" s="22">
        <v>0</v>
      </c>
      <c r="AS21" s="22">
        <v>0</v>
      </c>
      <c r="AT21" s="22">
        <v>0</v>
      </c>
      <c r="AU21" s="22">
        <v>0</v>
      </c>
      <c r="AV21" s="22">
        <v>0</v>
      </c>
      <c r="AW21" s="22">
        <v>0</v>
      </c>
      <c r="AX21" s="22"/>
      <c r="AY21" s="22">
        <f t="shared" si="0"/>
        <v>4400.3231999999998</v>
      </c>
      <c r="AZ21" s="19" t="s">
        <v>1924</v>
      </c>
    </row>
    <row r="22" spans="1:52" s="14" customFormat="1" ht="15.75" thickBot="1">
      <c r="A22" s="19">
        <v>19</v>
      </c>
      <c r="B22" s="15" t="s">
        <v>577</v>
      </c>
      <c r="C22" s="15">
        <v>1901</v>
      </c>
      <c r="D22" s="18" t="s">
        <v>778</v>
      </c>
      <c r="E22" s="15" t="s">
        <v>68</v>
      </c>
      <c r="F22" s="15" t="s">
        <v>1185</v>
      </c>
      <c r="G22" s="19" t="s">
        <v>38</v>
      </c>
      <c r="H22" s="15" t="s">
        <v>39</v>
      </c>
      <c r="I22" s="15" t="s">
        <v>39</v>
      </c>
      <c r="J22" s="15" t="s">
        <v>39</v>
      </c>
      <c r="K22" s="15" t="s">
        <v>39</v>
      </c>
      <c r="L22" s="15" t="s">
        <v>39</v>
      </c>
      <c r="M22" s="15" t="s">
        <v>39</v>
      </c>
      <c r="N22" s="19" t="s">
        <v>38</v>
      </c>
      <c r="O22" s="15" t="s">
        <v>28</v>
      </c>
      <c r="P22" s="19">
        <v>4</v>
      </c>
      <c r="Q22" s="15">
        <v>300</v>
      </c>
      <c r="R22" s="20" t="s">
        <v>1424</v>
      </c>
      <c r="S22" s="15">
        <v>0</v>
      </c>
      <c r="T22" s="19" t="s">
        <v>39</v>
      </c>
      <c r="U22" s="15"/>
      <c r="V22" s="15" t="s">
        <v>39</v>
      </c>
      <c r="W22" s="21">
        <v>42461</v>
      </c>
      <c r="X22" s="21">
        <v>42461</v>
      </c>
      <c r="Y22" s="22">
        <v>3814.98</v>
      </c>
      <c r="Z22" s="22">
        <v>17760.7248</v>
      </c>
      <c r="AA22" s="22">
        <v>4203.3108000000002</v>
      </c>
      <c r="AB22" s="22">
        <v>0</v>
      </c>
      <c r="AC22" s="22">
        <v>0</v>
      </c>
      <c r="AD22" s="22">
        <v>0</v>
      </c>
      <c r="AE22" s="22">
        <v>0</v>
      </c>
      <c r="AF22" s="22">
        <v>0</v>
      </c>
      <c r="AG22" s="22">
        <v>0</v>
      </c>
      <c r="AH22" s="22">
        <v>0</v>
      </c>
      <c r="AI22" s="22">
        <v>0</v>
      </c>
      <c r="AJ22" s="22">
        <v>0</v>
      </c>
      <c r="AK22" s="22">
        <v>0</v>
      </c>
      <c r="AL22" s="22">
        <v>0</v>
      </c>
      <c r="AM22" s="22">
        <v>0</v>
      </c>
      <c r="AN22" s="22">
        <v>0</v>
      </c>
      <c r="AO22" s="22">
        <v>0</v>
      </c>
      <c r="AP22" s="22">
        <v>0</v>
      </c>
      <c r="AQ22" s="22">
        <v>0</v>
      </c>
      <c r="AR22" s="22">
        <v>0</v>
      </c>
      <c r="AS22" s="22">
        <v>0</v>
      </c>
      <c r="AT22" s="22">
        <v>0</v>
      </c>
      <c r="AU22" s="22">
        <v>0</v>
      </c>
      <c r="AV22" s="22">
        <v>0</v>
      </c>
      <c r="AW22" s="22">
        <v>0</v>
      </c>
      <c r="AX22" s="22"/>
      <c r="AY22" s="22">
        <f t="shared" si="0"/>
        <v>25779.015599999999</v>
      </c>
      <c r="AZ22" s="19" t="s">
        <v>1649</v>
      </c>
    </row>
    <row r="23" spans="1:52" s="14" customFormat="1" ht="15.75" thickBot="1">
      <c r="A23" s="19">
        <v>20</v>
      </c>
      <c r="B23" s="15" t="s">
        <v>577</v>
      </c>
      <c r="C23" s="15">
        <v>1901</v>
      </c>
      <c r="D23" s="18" t="s">
        <v>781</v>
      </c>
      <c r="E23" s="15" t="s">
        <v>68</v>
      </c>
      <c r="F23" s="15" t="s">
        <v>1185</v>
      </c>
      <c r="G23" s="19" t="s">
        <v>38</v>
      </c>
      <c r="H23" s="15" t="s">
        <v>31</v>
      </c>
      <c r="I23" s="15" t="s">
        <v>1425</v>
      </c>
      <c r="J23" s="15">
        <v>161</v>
      </c>
      <c r="K23" s="15">
        <v>4</v>
      </c>
      <c r="L23" s="15">
        <v>13.5</v>
      </c>
      <c r="M23" s="15">
        <v>13.5</v>
      </c>
      <c r="N23" s="19" t="s">
        <v>38</v>
      </c>
      <c r="O23" s="15" t="s">
        <v>39</v>
      </c>
      <c r="P23" s="19" t="s">
        <v>39</v>
      </c>
      <c r="Q23" s="15" t="s">
        <v>39</v>
      </c>
      <c r="R23" s="20" t="s">
        <v>39</v>
      </c>
      <c r="S23" s="15" t="s">
        <v>39</v>
      </c>
      <c r="T23" s="19" t="s">
        <v>39</v>
      </c>
      <c r="U23" s="15"/>
      <c r="V23" s="15" t="s">
        <v>39</v>
      </c>
      <c r="W23" s="21">
        <v>42461</v>
      </c>
      <c r="X23" s="21">
        <v>42583</v>
      </c>
      <c r="Y23" s="22">
        <v>0</v>
      </c>
      <c r="Z23" s="22">
        <v>13355.8464</v>
      </c>
      <c r="AA23" s="22">
        <v>1573.8216</v>
      </c>
      <c r="AB23" s="22">
        <v>0</v>
      </c>
      <c r="AC23" s="22">
        <v>0</v>
      </c>
      <c r="AD23" s="22">
        <v>0</v>
      </c>
      <c r="AE23" s="22">
        <v>0</v>
      </c>
      <c r="AF23" s="22">
        <v>0</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0</v>
      </c>
      <c r="AX23" s="22"/>
      <c r="AY23" s="22">
        <f t="shared" si="0"/>
        <v>14929.668</v>
      </c>
      <c r="AZ23" s="19" t="s">
        <v>2272</v>
      </c>
    </row>
    <row r="24" spans="1:52" s="14" customFormat="1" ht="15.75" thickBot="1">
      <c r="A24" s="19">
        <v>21</v>
      </c>
      <c r="B24" s="15" t="s">
        <v>580</v>
      </c>
      <c r="C24" s="15" t="s">
        <v>388</v>
      </c>
      <c r="D24" s="18" t="s">
        <v>777</v>
      </c>
      <c r="E24" s="15" t="s">
        <v>68</v>
      </c>
      <c r="F24" s="15" t="s">
        <v>1185</v>
      </c>
      <c r="G24" s="19" t="s">
        <v>38</v>
      </c>
      <c r="H24" s="15" t="s">
        <v>39</v>
      </c>
      <c r="I24" s="15" t="s">
        <v>39</v>
      </c>
      <c r="J24" s="15" t="s">
        <v>39</v>
      </c>
      <c r="K24" s="15" t="s">
        <v>39</v>
      </c>
      <c r="L24" s="15" t="s">
        <v>39</v>
      </c>
      <c r="M24" s="15" t="s">
        <v>39</v>
      </c>
      <c r="N24" s="19" t="s">
        <v>38</v>
      </c>
      <c r="O24" s="15" t="s">
        <v>29</v>
      </c>
      <c r="P24" s="19">
        <v>1</v>
      </c>
      <c r="Q24" s="15"/>
      <c r="R24" s="20" t="s">
        <v>39</v>
      </c>
      <c r="S24" s="15" t="s">
        <v>39</v>
      </c>
      <c r="T24" s="19" t="s">
        <v>39</v>
      </c>
      <c r="U24" s="15"/>
      <c r="V24" s="15" t="s">
        <v>39</v>
      </c>
      <c r="W24" s="21">
        <v>42491</v>
      </c>
      <c r="X24" s="21">
        <v>42826</v>
      </c>
      <c r="Y24" s="22">
        <v>0</v>
      </c>
      <c r="Z24" s="22">
        <v>0</v>
      </c>
      <c r="AA24" s="22">
        <v>9363.213600000001</v>
      </c>
      <c r="AB24" s="22">
        <v>3318.4632000000001</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c r="AY24" s="22">
        <f t="shared" si="0"/>
        <v>12681.676800000001</v>
      </c>
      <c r="AZ24" s="19" t="s">
        <v>1653</v>
      </c>
    </row>
    <row r="25" spans="1:52" s="14" customFormat="1" ht="15.75" thickBot="1">
      <c r="A25" s="19">
        <v>22</v>
      </c>
      <c r="B25" s="15" t="s">
        <v>580</v>
      </c>
      <c r="C25" s="15" t="s">
        <v>388</v>
      </c>
      <c r="D25" s="18" t="s">
        <v>779</v>
      </c>
      <c r="E25" s="15" t="s">
        <v>68</v>
      </c>
      <c r="F25" s="15" t="s">
        <v>1185</v>
      </c>
      <c r="G25" s="19" t="s">
        <v>38</v>
      </c>
      <c r="H25" s="15" t="s">
        <v>39</v>
      </c>
      <c r="I25" s="15" t="s">
        <v>39</v>
      </c>
      <c r="J25" s="15" t="s">
        <v>39</v>
      </c>
      <c r="K25" s="15" t="s">
        <v>39</v>
      </c>
      <c r="L25" s="15" t="s">
        <v>39</v>
      </c>
      <c r="M25" s="15" t="s">
        <v>39</v>
      </c>
      <c r="N25" s="19" t="s">
        <v>38</v>
      </c>
      <c r="O25" s="15" t="s">
        <v>28</v>
      </c>
      <c r="P25" s="19">
        <v>1</v>
      </c>
      <c r="Q25" s="15">
        <v>30</v>
      </c>
      <c r="R25" s="20" t="s">
        <v>70</v>
      </c>
      <c r="S25" s="15">
        <v>8</v>
      </c>
      <c r="T25" s="19" t="s">
        <v>39</v>
      </c>
      <c r="U25" s="15"/>
      <c r="V25" s="15" t="s">
        <v>39</v>
      </c>
      <c r="W25" s="21">
        <v>42491</v>
      </c>
      <c r="X25" s="21">
        <v>42826</v>
      </c>
      <c r="Y25" s="22">
        <v>0</v>
      </c>
      <c r="Z25" s="22">
        <v>0</v>
      </c>
      <c r="AA25" s="22">
        <v>0</v>
      </c>
      <c r="AB25" s="22">
        <v>121224.12120000001</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c r="AY25" s="22">
        <f t="shared" si="0"/>
        <v>121224.12120000001</v>
      </c>
      <c r="AZ25" s="19" t="s">
        <v>1926</v>
      </c>
    </row>
    <row r="26" spans="1:52" s="14" customFormat="1" ht="15.75" thickBot="1">
      <c r="A26" s="19">
        <v>23</v>
      </c>
      <c r="B26" s="15" t="s">
        <v>580</v>
      </c>
      <c r="C26" s="15" t="s">
        <v>388</v>
      </c>
      <c r="D26" s="18" t="s">
        <v>780</v>
      </c>
      <c r="E26" s="15" t="s">
        <v>68</v>
      </c>
      <c r="F26" s="15" t="s">
        <v>1185</v>
      </c>
      <c r="G26" s="19" t="s">
        <v>38</v>
      </c>
      <c r="H26" s="15" t="s">
        <v>39</v>
      </c>
      <c r="I26" s="15" t="s">
        <v>39</v>
      </c>
      <c r="J26" s="15" t="s">
        <v>39</v>
      </c>
      <c r="K26" s="15" t="s">
        <v>39</v>
      </c>
      <c r="L26" s="15" t="s">
        <v>39</v>
      </c>
      <c r="M26" s="15" t="s">
        <v>39</v>
      </c>
      <c r="N26" s="19" t="s">
        <v>38</v>
      </c>
      <c r="O26" s="15" t="s">
        <v>28</v>
      </c>
      <c r="P26" s="19">
        <v>1</v>
      </c>
      <c r="Q26" s="15">
        <v>30</v>
      </c>
      <c r="R26" s="20" t="s">
        <v>1427</v>
      </c>
      <c r="S26" s="15">
        <v>3</v>
      </c>
      <c r="T26" s="19" t="s">
        <v>39</v>
      </c>
      <c r="U26" s="15"/>
      <c r="V26" s="15" t="s">
        <v>39</v>
      </c>
      <c r="W26" s="21">
        <v>42491</v>
      </c>
      <c r="X26" s="21">
        <v>42826</v>
      </c>
      <c r="Y26" s="22">
        <v>0</v>
      </c>
      <c r="Z26" s="22">
        <v>0</v>
      </c>
      <c r="AA26" s="22">
        <v>0</v>
      </c>
      <c r="AB26" s="22">
        <v>49407.976800000004</v>
      </c>
      <c r="AC26" s="22">
        <v>0</v>
      </c>
      <c r="AD26" s="22">
        <v>0</v>
      </c>
      <c r="AE26" s="22">
        <v>0</v>
      </c>
      <c r="AF26" s="22">
        <v>0</v>
      </c>
      <c r="AG26" s="22">
        <v>0</v>
      </c>
      <c r="AH26" s="22">
        <v>0</v>
      </c>
      <c r="AI26" s="22">
        <v>0</v>
      </c>
      <c r="AJ26" s="22">
        <v>0</v>
      </c>
      <c r="AK26" s="22">
        <v>0</v>
      </c>
      <c r="AL26" s="22">
        <v>0</v>
      </c>
      <c r="AM26" s="22">
        <v>0</v>
      </c>
      <c r="AN26" s="22">
        <v>0</v>
      </c>
      <c r="AO26" s="22">
        <v>0</v>
      </c>
      <c r="AP26" s="22">
        <v>0</v>
      </c>
      <c r="AQ26" s="22">
        <v>0</v>
      </c>
      <c r="AR26" s="22">
        <v>0</v>
      </c>
      <c r="AS26" s="22">
        <v>0</v>
      </c>
      <c r="AT26" s="22">
        <v>0</v>
      </c>
      <c r="AU26" s="22">
        <v>0</v>
      </c>
      <c r="AV26" s="22">
        <v>0</v>
      </c>
      <c r="AW26" s="22">
        <v>0</v>
      </c>
      <c r="AX26" s="22"/>
      <c r="AY26" s="22">
        <f t="shared" si="0"/>
        <v>49407.976800000004</v>
      </c>
      <c r="AZ26" s="19" t="s">
        <v>1927</v>
      </c>
    </row>
    <row r="27" spans="1:52" s="14" customFormat="1" ht="15.75" thickBot="1">
      <c r="A27" s="19">
        <v>24</v>
      </c>
      <c r="B27" s="15" t="s">
        <v>580</v>
      </c>
      <c r="C27" s="15" t="s">
        <v>388</v>
      </c>
      <c r="D27" s="18" t="s">
        <v>783</v>
      </c>
      <c r="E27" s="15" t="s">
        <v>68</v>
      </c>
      <c r="F27" s="15" t="s">
        <v>1185</v>
      </c>
      <c r="G27" s="19" t="s">
        <v>38</v>
      </c>
      <c r="H27" s="15" t="s">
        <v>31</v>
      </c>
      <c r="I27" s="15" t="s">
        <v>1268</v>
      </c>
      <c r="J27" s="15">
        <v>115</v>
      </c>
      <c r="K27" s="15">
        <v>2</v>
      </c>
      <c r="L27" s="15">
        <v>8.6</v>
      </c>
      <c r="M27" s="15">
        <v>8.6</v>
      </c>
      <c r="N27" s="19" t="s">
        <v>38</v>
      </c>
      <c r="O27" s="15" t="s">
        <v>39</v>
      </c>
      <c r="P27" s="19" t="s">
        <v>39</v>
      </c>
      <c r="Q27" s="15" t="s">
        <v>39</v>
      </c>
      <c r="R27" s="20" t="s">
        <v>39</v>
      </c>
      <c r="S27" s="15" t="s">
        <v>39</v>
      </c>
      <c r="T27" s="19" t="s">
        <v>39</v>
      </c>
      <c r="U27" s="15"/>
      <c r="V27" s="15" t="s">
        <v>39</v>
      </c>
      <c r="W27" s="21">
        <v>42491</v>
      </c>
      <c r="X27" s="21">
        <v>42826</v>
      </c>
      <c r="Y27" s="22">
        <v>0</v>
      </c>
      <c r="Z27" s="22">
        <v>0</v>
      </c>
      <c r="AA27" s="22">
        <v>9277.8036000000011</v>
      </c>
      <c r="AB27" s="22">
        <v>1093.248</v>
      </c>
      <c r="AC27" s="22">
        <v>0</v>
      </c>
      <c r="AD27" s="22">
        <v>0</v>
      </c>
      <c r="AE27" s="22">
        <v>0</v>
      </c>
      <c r="AF27" s="22">
        <v>0</v>
      </c>
      <c r="AG27" s="22">
        <v>0</v>
      </c>
      <c r="AH27" s="22">
        <v>0</v>
      </c>
      <c r="AI27" s="22">
        <v>0</v>
      </c>
      <c r="AJ27" s="22">
        <v>0</v>
      </c>
      <c r="AK27" s="22">
        <v>0</v>
      </c>
      <c r="AL27" s="22">
        <v>0</v>
      </c>
      <c r="AM27" s="22">
        <v>0</v>
      </c>
      <c r="AN27" s="22">
        <v>0</v>
      </c>
      <c r="AO27" s="22">
        <v>0</v>
      </c>
      <c r="AP27" s="22">
        <v>0</v>
      </c>
      <c r="AQ27" s="22">
        <v>0</v>
      </c>
      <c r="AR27" s="22">
        <v>0</v>
      </c>
      <c r="AS27" s="22">
        <v>0</v>
      </c>
      <c r="AT27" s="22">
        <v>0</v>
      </c>
      <c r="AU27" s="22">
        <v>0</v>
      </c>
      <c r="AV27" s="22">
        <v>0</v>
      </c>
      <c r="AW27" s="22">
        <v>0</v>
      </c>
      <c r="AX27" s="22"/>
      <c r="AY27" s="22">
        <f t="shared" si="0"/>
        <v>10371.051600000001</v>
      </c>
      <c r="AZ27" s="19" t="s">
        <v>1654</v>
      </c>
    </row>
    <row r="28" spans="1:52" s="14" customFormat="1" ht="15.75" thickBot="1">
      <c r="A28" s="19">
        <v>25</v>
      </c>
      <c r="B28" s="15" t="s">
        <v>2314</v>
      </c>
      <c r="C28" s="15">
        <v>1814</v>
      </c>
      <c r="D28" s="18" t="s">
        <v>2315</v>
      </c>
      <c r="E28" s="15" t="s">
        <v>228</v>
      </c>
      <c r="F28" s="15" t="s">
        <v>1185</v>
      </c>
      <c r="G28" s="19" t="s">
        <v>38</v>
      </c>
      <c r="H28" s="15"/>
      <c r="I28" s="15"/>
      <c r="J28" s="15"/>
      <c r="K28" s="15"/>
      <c r="L28" s="15"/>
      <c r="M28" s="15"/>
      <c r="N28" s="19" t="s">
        <v>38</v>
      </c>
      <c r="O28" s="15" t="s">
        <v>29</v>
      </c>
      <c r="P28" s="19">
        <v>4</v>
      </c>
      <c r="Q28" s="15"/>
      <c r="R28" s="20" t="s">
        <v>39</v>
      </c>
      <c r="S28" s="15" t="s">
        <v>39</v>
      </c>
      <c r="T28" s="19"/>
      <c r="U28" s="15"/>
      <c r="V28" s="15"/>
      <c r="W28" s="21">
        <v>43374</v>
      </c>
      <c r="X28" s="21">
        <v>43374</v>
      </c>
      <c r="Y28" s="22">
        <v>0</v>
      </c>
      <c r="Z28" s="22">
        <v>0</v>
      </c>
      <c r="AA28" s="22">
        <v>0</v>
      </c>
      <c r="AB28" s="22">
        <v>15644.8344</v>
      </c>
      <c r="AC28" s="22">
        <v>63547.317600000002</v>
      </c>
      <c r="AD28" s="22">
        <v>0</v>
      </c>
      <c r="AE28" s="22">
        <v>0</v>
      </c>
      <c r="AF28" s="22">
        <v>0</v>
      </c>
      <c r="AG28" s="22"/>
      <c r="AH28" s="22"/>
      <c r="AI28" s="22"/>
      <c r="AJ28" s="22"/>
      <c r="AK28" s="22"/>
      <c r="AL28" s="22"/>
      <c r="AM28" s="22"/>
      <c r="AN28" s="22"/>
      <c r="AO28" s="22"/>
      <c r="AP28" s="22"/>
      <c r="AQ28" s="22"/>
      <c r="AR28" s="22"/>
      <c r="AS28" s="22"/>
      <c r="AT28" s="22"/>
      <c r="AU28" s="22"/>
      <c r="AV28" s="22"/>
      <c r="AW28" s="22"/>
      <c r="AX28" s="22"/>
      <c r="AY28" s="22"/>
      <c r="AZ28" s="19" t="s">
        <v>2317</v>
      </c>
    </row>
    <row r="29" spans="1:52" s="14" customFormat="1" ht="15.75" thickBot="1">
      <c r="A29" s="19">
        <v>26</v>
      </c>
      <c r="B29" s="15" t="s">
        <v>2314</v>
      </c>
      <c r="C29" s="15">
        <v>1814</v>
      </c>
      <c r="D29" s="18" t="s">
        <v>2311</v>
      </c>
      <c r="E29" s="15" t="s">
        <v>228</v>
      </c>
      <c r="F29" s="15" t="s">
        <v>1185</v>
      </c>
      <c r="G29" s="19" t="s">
        <v>38</v>
      </c>
      <c r="H29" s="15"/>
      <c r="I29" s="15"/>
      <c r="J29" s="15"/>
      <c r="K29" s="15"/>
      <c r="L29" s="15"/>
      <c r="M29" s="15"/>
      <c r="N29" s="19" t="s">
        <v>38</v>
      </c>
      <c r="O29" s="15" t="s">
        <v>29</v>
      </c>
      <c r="P29" s="19">
        <v>2</v>
      </c>
      <c r="Q29" s="15"/>
      <c r="R29" s="20" t="s">
        <v>39</v>
      </c>
      <c r="S29" s="15" t="s">
        <v>39</v>
      </c>
      <c r="T29" s="19"/>
      <c r="U29" s="15"/>
      <c r="V29" s="15"/>
      <c r="W29" s="21">
        <v>43374</v>
      </c>
      <c r="X29" s="21">
        <v>43374</v>
      </c>
      <c r="Y29" s="22">
        <v>0</v>
      </c>
      <c r="Z29" s="22">
        <v>0</v>
      </c>
      <c r="AA29" s="22">
        <v>7305.402</v>
      </c>
      <c r="AB29" s="22">
        <v>29675.9892</v>
      </c>
      <c r="AC29" s="22">
        <v>31304.4732</v>
      </c>
      <c r="AD29" s="22">
        <v>0</v>
      </c>
      <c r="AE29" s="22">
        <v>0</v>
      </c>
      <c r="AF29" s="22">
        <v>0</v>
      </c>
      <c r="AG29" s="22"/>
      <c r="AH29" s="22"/>
      <c r="AI29" s="22"/>
      <c r="AJ29" s="22"/>
      <c r="AK29" s="22"/>
      <c r="AL29" s="22"/>
      <c r="AM29" s="22"/>
      <c r="AN29" s="22"/>
      <c r="AO29" s="22"/>
      <c r="AP29" s="22"/>
      <c r="AQ29" s="22"/>
      <c r="AR29" s="22"/>
      <c r="AS29" s="22"/>
      <c r="AT29" s="22"/>
      <c r="AU29" s="22"/>
      <c r="AV29" s="22"/>
      <c r="AW29" s="22"/>
      <c r="AX29" s="22"/>
      <c r="AY29" s="22"/>
      <c r="AZ29" s="19"/>
    </row>
    <row r="30" spans="1:52" s="14" customFormat="1" ht="15.75" thickBot="1">
      <c r="A30" s="19">
        <v>27</v>
      </c>
      <c r="B30" s="15" t="s">
        <v>2314</v>
      </c>
      <c r="C30" s="15">
        <v>1814</v>
      </c>
      <c r="D30" s="18" t="s">
        <v>2316</v>
      </c>
      <c r="E30" s="15" t="s">
        <v>228</v>
      </c>
      <c r="F30" s="15" t="s">
        <v>1185</v>
      </c>
      <c r="G30" s="19" t="s">
        <v>38</v>
      </c>
      <c r="H30" s="15" t="s">
        <v>31</v>
      </c>
      <c r="I30" s="15" t="s">
        <v>1340</v>
      </c>
      <c r="J30" s="15">
        <v>230</v>
      </c>
      <c r="K30" s="15">
        <v>2</v>
      </c>
      <c r="L30" s="15">
        <v>60</v>
      </c>
      <c r="M30" s="15">
        <v>120</v>
      </c>
      <c r="N30" s="19" t="s">
        <v>38</v>
      </c>
      <c r="O30" s="15"/>
      <c r="P30" s="19"/>
      <c r="Q30" s="15"/>
      <c r="R30" s="20"/>
      <c r="S30" s="15"/>
      <c r="T30" s="19"/>
      <c r="U30" s="15"/>
      <c r="V30" s="15"/>
      <c r="W30" s="21">
        <v>43374</v>
      </c>
      <c r="X30" s="21">
        <v>43374</v>
      </c>
      <c r="Y30" s="22">
        <v>0</v>
      </c>
      <c r="Z30" s="22">
        <v>0</v>
      </c>
      <c r="AA30" s="22">
        <v>0</v>
      </c>
      <c r="AB30" s="22">
        <v>95160.405599999998</v>
      </c>
      <c r="AC30" s="22">
        <v>94457.766000000003</v>
      </c>
      <c r="AD30" s="22">
        <v>0</v>
      </c>
      <c r="AE30" s="22">
        <v>0</v>
      </c>
      <c r="AF30" s="22">
        <v>0</v>
      </c>
      <c r="AG30" s="22"/>
      <c r="AH30" s="22"/>
      <c r="AI30" s="22"/>
      <c r="AJ30" s="22"/>
      <c r="AK30" s="22"/>
      <c r="AL30" s="22"/>
      <c r="AM30" s="22"/>
      <c r="AN30" s="22"/>
      <c r="AO30" s="22"/>
      <c r="AP30" s="22"/>
      <c r="AQ30" s="22"/>
      <c r="AR30" s="22"/>
      <c r="AS30" s="22"/>
      <c r="AT30" s="22"/>
      <c r="AU30" s="22"/>
      <c r="AV30" s="22"/>
      <c r="AW30" s="22"/>
      <c r="AX30" s="22"/>
      <c r="AY30" s="22"/>
      <c r="AZ30" s="19"/>
    </row>
    <row r="31" spans="1:52" s="14" customFormat="1" ht="15.75" thickBot="1">
      <c r="A31" s="19">
        <v>28</v>
      </c>
      <c r="B31" s="15" t="s">
        <v>572</v>
      </c>
      <c r="C31" s="15">
        <v>1912</v>
      </c>
      <c r="D31" s="18" t="s">
        <v>1779</v>
      </c>
      <c r="E31" s="15" t="s">
        <v>228</v>
      </c>
      <c r="F31" s="15" t="s">
        <v>1185</v>
      </c>
      <c r="G31" s="19" t="s">
        <v>38</v>
      </c>
      <c r="H31" s="15" t="s">
        <v>39</v>
      </c>
      <c r="I31" s="15" t="s">
        <v>39</v>
      </c>
      <c r="J31" s="15" t="s">
        <v>39</v>
      </c>
      <c r="K31" s="15" t="s">
        <v>39</v>
      </c>
      <c r="L31" s="15" t="s">
        <v>39</v>
      </c>
      <c r="M31" s="15" t="s">
        <v>39</v>
      </c>
      <c r="N31" s="19" t="s">
        <v>38</v>
      </c>
      <c r="O31" s="15" t="s">
        <v>29</v>
      </c>
      <c r="P31" s="19">
        <v>5</v>
      </c>
      <c r="Q31" s="15"/>
      <c r="R31" s="20" t="s">
        <v>39</v>
      </c>
      <c r="S31" s="15" t="s">
        <v>39</v>
      </c>
      <c r="T31" s="19" t="s">
        <v>39</v>
      </c>
      <c r="U31" s="15"/>
      <c r="V31" s="15" t="s">
        <v>39</v>
      </c>
      <c r="W31" s="21">
        <v>43282</v>
      </c>
      <c r="X31" s="21">
        <v>43282</v>
      </c>
      <c r="Y31" s="22">
        <v>0</v>
      </c>
      <c r="Z31" s="22">
        <v>0</v>
      </c>
      <c r="AA31" s="22">
        <v>0</v>
      </c>
      <c r="AB31" s="22">
        <v>0</v>
      </c>
      <c r="AC31" s="22">
        <v>53172.849600000001</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0</v>
      </c>
      <c r="AX31" s="22"/>
      <c r="AY31" s="22">
        <f t="shared" ref="AY31:AY69" si="1">SUM(Y31:AX31)</f>
        <v>53172.849600000001</v>
      </c>
      <c r="AZ31" s="19" t="s">
        <v>1640</v>
      </c>
    </row>
    <row r="32" spans="1:52" s="14" customFormat="1" ht="15.75" thickBot="1">
      <c r="A32" s="19">
        <v>29</v>
      </c>
      <c r="B32" s="15" t="s">
        <v>572</v>
      </c>
      <c r="C32" s="15">
        <v>1912</v>
      </c>
      <c r="D32" s="18" t="s">
        <v>763</v>
      </c>
      <c r="E32" s="15" t="s">
        <v>228</v>
      </c>
      <c r="F32" s="15" t="s">
        <v>1185</v>
      </c>
      <c r="G32" s="19" t="s">
        <v>38</v>
      </c>
      <c r="H32" s="15" t="s">
        <v>39</v>
      </c>
      <c r="I32" s="15" t="s">
        <v>39</v>
      </c>
      <c r="J32" s="15" t="s">
        <v>39</v>
      </c>
      <c r="K32" s="15" t="s">
        <v>39</v>
      </c>
      <c r="L32" s="15" t="s">
        <v>39</v>
      </c>
      <c r="M32" s="15" t="s">
        <v>39</v>
      </c>
      <c r="N32" s="19" t="s">
        <v>38</v>
      </c>
      <c r="O32" s="15" t="s">
        <v>29</v>
      </c>
      <c r="P32" s="19">
        <v>1</v>
      </c>
      <c r="Q32" s="15"/>
      <c r="R32" s="20" t="s">
        <v>39</v>
      </c>
      <c r="S32" s="15" t="s">
        <v>39</v>
      </c>
      <c r="T32" s="19" t="s">
        <v>39</v>
      </c>
      <c r="U32" s="15"/>
      <c r="V32" s="15" t="s">
        <v>39</v>
      </c>
      <c r="W32" s="21">
        <v>43282</v>
      </c>
      <c r="X32" s="21">
        <v>43282</v>
      </c>
      <c r="Y32" s="22">
        <v>0</v>
      </c>
      <c r="Z32" s="22">
        <v>0</v>
      </c>
      <c r="AA32" s="22">
        <v>0</v>
      </c>
      <c r="AB32" s="22">
        <v>0</v>
      </c>
      <c r="AC32" s="22">
        <v>12293.346</v>
      </c>
      <c r="AD32" s="22">
        <v>0</v>
      </c>
      <c r="AE32" s="22">
        <v>0</v>
      </c>
      <c r="AF32" s="22">
        <v>0</v>
      </c>
      <c r="AG32" s="22">
        <v>0</v>
      </c>
      <c r="AH32" s="22">
        <v>0</v>
      </c>
      <c r="AI32" s="22">
        <v>0</v>
      </c>
      <c r="AJ32" s="22">
        <v>0</v>
      </c>
      <c r="AK32" s="22">
        <v>0</v>
      </c>
      <c r="AL32" s="22">
        <v>0</v>
      </c>
      <c r="AM32" s="22">
        <v>0</v>
      </c>
      <c r="AN32" s="22">
        <v>0</v>
      </c>
      <c r="AO32" s="22">
        <v>0</v>
      </c>
      <c r="AP32" s="22">
        <v>0</v>
      </c>
      <c r="AQ32" s="22">
        <v>0</v>
      </c>
      <c r="AR32" s="22">
        <v>0</v>
      </c>
      <c r="AS32" s="22">
        <v>0</v>
      </c>
      <c r="AT32" s="22">
        <v>0</v>
      </c>
      <c r="AU32" s="22">
        <v>0</v>
      </c>
      <c r="AV32" s="22">
        <v>0</v>
      </c>
      <c r="AW32" s="22">
        <v>0</v>
      </c>
      <c r="AX32" s="22"/>
      <c r="AY32" s="22">
        <f t="shared" si="1"/>
        <v>12293.346</v>
      </c>
      <c r="AZ32" s="19" t="s">
        <v>1641</v>
      </c>
    </row>
    <row r="33" spans="1:52" s="14" customFormat="1" ht="15.75" thickBot="1">
      <c r="A33" s="19">
        <v>30</v>
      </c>
      <c r="B33" s="15" t="s">
        <v>572</v>
      </c>
      <c r="C33" s="15">
        <v>1912</v>
      </c>
      <c r="D33" s="18" t="s">
        <v>764</v>
      </c>
      <c r="E33" s="15" t="s">
        <v>228</v>
      </c>
      <c r="F33" s="15" t="s">
        <v>1185</v>
      </c>
      <c r="G33" s="19" t="s">
        <v>38</v>
      </c>
      <c r="H33" s="15" t="s">
        <v>39</v>
      </c>
      <c r="I33" s="15" t="s">
        <v>39</v>
      </c>
      <c r="J33" s="15" t="s">
        <v>39</v>
      </c>
      <c r="K33" s="15" t="s">
        <v>39</v>
      </c>
      <c r="L33" s="15" t="s">
        <v>39</v>
      </c>
      <c r="M33" s="15" t="s">
        <v>39</v>
      </c>
      <c r="N33" s="19" t="s">
        <v>38</v>
      </c>
      <c r="O33" s="15" t="s">
        <v>29</v>
      </c>
      <c r="P33" s="19">
        <v>1</v>
      </c>
      <c r="Q33" s="15"/>
      <c r="R33" s="20" t="s">
        <v>39</v>
      </c>
      <c r="S33" s="15" t="s">
        <v>39</v>
      </c>
      <c r="T33" s="19" t="s">
        <v>39</v>
      </c>
      <c r="U33" s="15"/>
      <c r="V33" s="15" t="s">
        <v>39</v>
      </c>
      <c r="W33" s="21">
        <v>43282</v>
      </c>
      <c r="X33" s="21">
        <v>43282</v>
      </c>
      <c r="Y33" s="22">
        <v>0</v>
      </c>
      <c r="Z33" s="22">
        <v>0</v>
      </c>
      <c r="AA33" s="22">
        <v>0</v>
      </c>
      <c r="AB33" s="22">
        <v>0</v>
      </c>
      <c r="AC33" s="22">
        <v>12293.346</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0</v>
      </c>
      <c r="AX33" s="22"/>
      <c r="AY33" s="22">
        <f t="shared" si="1"/>
        <v>12293.346</v>
      </c>
      <c r="AZ33" s="19" t="s">
        <v>1641</v>
      </c>
    </row>
    <row r="34" spans="1:52" s="14" customFormat="1" ht="15.75" thickBot="1">
      <c r="A34" s="19">
        <v>31</v>
      </c>
      <c r="B34" s="15" t="s">
        <v>572</v>
      </c>
      <c r="C34" s="15">
        <v>1912</v>
      </c>
      <c r="D34" s="18" t="s">
        <v>1781</v>
      </c>
      <c r="E34" s="15" t="s">
        <v>228</v>
      </c>
      <c r="F34" s="15" t="s">
        <v>1185</v>
      </c>
      <c r="G34" s="19" t="s">
        <v>38</v>
      </c>
      <c r="H34" s="15" t="s">
        <v>31</v>
      </c>
      <c r="I34" s="15" t="s">
        <v>1268</v>
      </c>
      <c r="J34" s="15">
        <v>115</v>
      </c>
      <c r="K34" s="15">
        <v>2</v>
      </c>
      <c r="L34" s="15">
        <v>30</v>
      </c>
      <c r="M34" s="15">
        <v>60</v>
      </c>
      <c r="N34" s="19" t="s">
        <v>38</v>
      </c>
      <c r="O34" s="15" t="s">
        <v>39</v>
      </c>
      <c r="P34" s="19" t="s">
        <v>39</v>
      </c>
      <c r="Q34" s="15"/>
      <c r="R34" s="20" t="s">
        <v>39</v>
      </c>
      <c r="S34" s="15" t="s">
        <v>39</v>
      </c>
      <c r="T34" s="19" t="s">
        <v>39</v>
      </c>
      <c r="U34" s="15"/>
      <c r="V34" s="15" t="s">
        <v>39</v>
      </c>
      <c r="W34" s="21">
        <v>43282</v>
      </c>
      <c r="X34" s="21">
        <v>43282</v>
      </c>
      <c r="Y34" s="22">
        <v>0</v>
      </c>
      <c r="Z34" s="22">
        <v>0</v>
      </c>
      <c r="AA34" s="22">
        <v>0</v>
      </c>
      <c r="AB34" s="22">
        <v>0</v>
      </c>
      <c r="AC34" s="22">
        <v>100709.77800000001</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c r="AY34" s="22">
        <f t="shared" si="1"/>
        <v>100709.77800000001</v>
      </c>
      <c r="AZ34" s="19" t="s">
        <v>222</v>
      </c>
    </row>
    <row r="35" spans="1:52" s="14" customFormat="1" ht="15.75" thickBot="1">
      <c r="A35" s="19">
        <v>32</v>
      </c>
      <c r="B35" s="15" t="s">
        <v>572</v>
      </c>
      <c r="C35" s="15">
        <v>1912</v>
      </c>
      <c r="D35" s="18" t="s">
        <v>769</v>
      </c>
      <c r="E35" s="15" t="s">
        <v>228</v>
      </c>
      <c r="F35" s="15" t="s">
        <v>1185</v>
      </c>
      <c r="G35" s="19" t="s">
        <v>38</v>
      </c>
      <c r="H35" s="15" t="s">
        <v>31</v>
      </c>
      <c r="I35" s="15" t="s">
        <v>1268</v>
      </c>
      <c r="J35" s="15">
        <v>115</v>
      </c>
      <c r="K35" s="15">
        <v>2</v>
      </c>
      <c r="L35" s="15">
        <v>6</v>
      </c>
      <c r="M35" s="15">
        <v>6</v>
      </c>
      <c r="N35" s="19" t="s">
        <v>38</v>
      </c>
      <c r="O35" s="15" t="s">
        <v>39</v>
      </c>
      <c r="P35" s="19" t="s">
        <v>39</v>
      </c>
      <c r="Q35" s="15" t="s">
        <v>39</v>
      </c>
      <c r="R35" s="20" t="s">
        <v>39</v>
      </c>
      <c r="S35" s="15" t="s">
        <v>39</v>
      </c>
      <c r="T35" s="19" t="s">
        <v>39</v>
      </c>
      <c r="U35" s="15"/>
      <c r="V35" s="15" t="s">
        <v>39</v>
      </c>
      <c r="W35" s="21">
        <v>43282</v>
      </c>
      <c r="X35" s="21">
        <v>43282</v>
      </c>
      <c r="Y35" s="22">
        <v>0</v>
      </c>
      <c r="Z35" s="22">
        <v>0</v>
      </c>
      <c r="AA35" s="22">
        <v>0</v>
      </c>
      <c r="AB35" s="22">
        <v>0</v>
      </c>
      <c r="AC35" s="22">
        <v>9351.8256000000001</v>
      </c>
      <c r="AD35" s="22">
        <v>0</v>
      </c>
      <c r="AE35" s="22">
        <v>0</v>
      </c>
      <c r="AF35" s="22">
        <v>0</v>
      </c>
      <c r="AG35" s="22">
        <v>0</v>
      </c>
      <c r="AH35" s="22">
        <v>0</v>
      </c>
      <c r="AI35" s="22">
        <v>0</v>
      </c>
      <c r="AJ35" s="22">
        <v>0</v>
      </c>
      <c r="AK35" s="22">
        <v>0</v>
      </c>
      <c r="AL35" s="22">
        <v>0</v>
      </c>
      <c r="AM35" s="22">
        <v>0</v>
      </c>
      <c r="AN35" s="22">
        <v>0</v>
      </c>
      <c r="AO35" s="22">
        <v>0</v>
      </c>
      <c r="AP35" s="22">
        <v>0</v>
      </c>
      <c r="AQ35" s="22">
        <v>0</v>
      </c>
      <c r="AR35" s="22">
        <v>0</v>
      </c>
      <c r="AS35" s="22">
        <v>0</v>
      </c>
      <c r="AT35" s="22">
        <v>0</v>
      </c>
      <c r="AU35" s="22">
        <v>0</v>
      </c>
      <c r="AV35" s="22">
        <v>0</v>
      </c>
      <c r="AW35" s="22">
        <v>0</v>
      </c>
      <c r="AX35" s="22"/>
      <c r="AY35" s="22">
        <f t="shared" si="1"/>
        <v>9351.8256000000001</v>
      </c>
      <c r="AZ35" s="19" t="s">
        <v>1642</v>
      </c>
    </row>
    <row r="36" spans="1:52" s="14" customFormat="1" ht="15.75" thickBot="1">
      <c r="A36" s="19">
        <v>33</v>
      </c>
      <c r="B36" s="15" t="s">
        <v>572</v>
      </c>
      <c r="C36" s="15">
        <v>1912</v>
      </c>
      <c r="D36" s="18" t="s">
        <v>770</v>
      </c>
      <c r="E36" s="15" t="s">
        <v>228</v>
      </c>
      <c r="F36" s="15" t="s">
        <v>1185</v>
      </c>
      <c r="G36" s="19" t="s">
        <v>38</v>
      </c>
      <c r="H36" s="15" t="s">
        <v>31</v>
      </c>
      <c r="I36" s="15" t="s">
        <v>1280</v>
      </c>
      <c r="J36" s="15">
        <v>115</v>
      </c>
      <c r="K36" s="15">
        <v>2</v>
      </c>
      <c r="L36" s="15">
        <v>1</v>
      </c>
      <c r="M36" s="15">
        <v>1</v>
      </c>
      <c r="N36" s="19" t="s">
        <v>38</v>
      </c>
      <c r="O36" s="15" t="s">
        <v>39</v>
      </c>
      <c r="P36" s="19" t="s">
        <v>39</v>
      </c>
      <c r="Q36" s="15" t="s">
        <v>39</v>
      </c>
      <c r="R36" s="20" t="s">
        <v>39</v>
      </c>
      <c r="S36" s="15" t="s">
        <v>39</v>
      </c>
      <c r="T36" s="19" t="s">
        <v>39</v>
      </c>
      <c r="U36" s="15"/>
      <c r="V36" s="15" t="s">
        <v>39</v>
      </c>
      <c r="W36" s="21">
        <v>43282</v>
      </c>
      <c r="X36" s="21">
        <v>43282</v>
      </c>
      <c r="Y36" s="22">
        <v>0</v>
      </c>
      <c r="Z36" s="22">
        <v>0</v>
      </c>
      <c r="AA36" s="22">
        <v>0</v>
      </c>
      <c r="AB36" s="22">
        <v>0</v>
      </c>
      <c r="AC36" s="22">
        <v>3506.3652000000002</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c r="AY36" s="22">
        <f t="shared" si="1"/>
        <v>3506.3652000000002</v>
      </c>
      <c r="AZ36" s="19" t="s">
        <v>1642</v>
      </c>
    </row>
    <row r="37" spans="1:52" s="14" customFormat="1" ht="15.75" thickBot="1">
      <c r="A37" s="19">
        <v>34</v>
      </c>
      <c r="B37" s="15" t="s">
        <v>581</v>
      </c>
      <c r="C37" s="15" t="s">
        <v>1494</v>
      </c>
      <c r="D37" s="18" t="s">
        <v>1787</v>
      </c>
      <c r="E37" s="15" t="s">
        <v>228</v>
      </c>
      <c r="F37" s="15" t="s">
        <v>1183</v>
      </c>
      <c r="G37" s="19" t="s">
        <v>38</v>
      </c>
      <c r="H37" s="15" t="s">
        <v>39</v>
      </c>
      <c r="I37" s="15" t="s">
        <v>39</v>
      </c>
      <c r="J37" s="15" t="s">
        <v>39</v>
      </c>
      <c r="K37" s="15" t="s">
        <v>39</v>
      </c>
      <c r="L37" s="15" t="s">
        <v>39</v>
      </c>
      <c r="M37" s="15" t="s">
        <v>39</v>
      </c>
      <c r="N37" s="19" t="s">
        <v>38</v>
      </c>
      <c r="O37" s="15" t="s">
        <v>29</v>
      </c>
      <c r="P37" s="19">
        <v>2</v>
      </c>
      <c r="Q37" s="15"/>
      <c r="R37" s="20" t="s">
        <v>39</v>
      </c>
      <c r="S37" s="15" t="s">
        <v>39</v>
      </c>
      <c r="T37" s="19" t="s">
        <v>39</v>
      </c>
      <c r="U37" s="15"/>
      <c r="V37" s="15" t="s">
        <v>39</v>
      </c>
      <c r="W37" s="21">
        <v>43070</v>
      </c>
      <c r="X37" s="21">
        <v>43070</v>
      </c>
      <c r="Y37" s="22">
        <v>0</v>
      </c>
      <c r="Z37" s="22">
        <v>0</v>
      </c>
      <c r="AA37" s="22">
        <v>0</v>
      </c>
      <c r="AB37" s="22">
        <v>6377.28</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c r="AY37" s="22">
        <f t="shared" si="1"/>
        <v>6377.28</v>
      </c>
      <c r="AZ37" s="19" t="s">
        <v>564</v>
      </c>
    </row>
    <row r="38" spans="1:52" s="14" customFormat="1" ht="15.75" thickBot="1">
      <c r="A38" s="19">
        <v>35</v>
      </c>
      <c r="B38" s="15" t="s">
        <v>582</v>
      </c>
      <c r="C38" s="15" t="s">
        <v>1494</v>
      </c>
      <c r="D38" s="18" t="s">
        <v>1788</v>
      </c>
      <c r="E38" s="15" t="s">
        <v>228</v>
      </c>
      <c r="F38" s="15" t="s">
        <v>1183</v>
      </c>
      <c r="G38" s="19" t="s">
        <v>38</v>
      </c>
      <c r="H38" s="15" t="s">
        <v>39</v>
      </c>
      <c r="I38" s="15" t="s">
        <v>39</v>
      </c>
      <c r="J38" s="15" t="s">
        <v>39</v>
      </c>
      <c r="K38" s="15" t="s">
        <v>39</v>
      </c>
      <c r="L38" s="15" t="s">
        <v>39</v>
      </c>
      <c r="M38" s="15" t="s">
        <v>39</v>
      </c>
      <c r="N38" s="19" t="s">
        <v>38</v>
      </c>
      <c r="O38" s="15" t="s">
        <v>29</v>
      </c>
      <c r="P38" s="19">
        <v>2</v>
      </c>
      <c r="Q38" s="15"/>
      <c r="R38" s="20" t="s">
        <v>39</v>
      </c>
      <c r="S38" s="15" t="s">
        <v>39</v>
      </c>
      <c r="T38" s="19" t="s">
        <v>39</v>
      </c>
      <c r="U38" s="15"/>
      <c r="V38" s="15" t="s">
        <v>39</v>
      </c>
      <c r="W38" s="21">
        <v>43070</v>
      </c>
      <c r="X38" s="21">
        <v>43070</v>
      </c>
      <c r="Y38" s="22">
        <v>0</v>
      </c>
      <c r="Z38" s="22">
        <v>0</v>
      </c>
      <c r="AA38" s="22">
        <v>0</v>
      </c>
      <c r="AB38" s="22">
        <v>6377.28</v>
      </c>
      <c r="AC38" s="22">
        <v>0</v>
      </c>
      <c r="AD38" s="22">
        <v>0</v>
      </c>
      <c r="AE38" s="22">
        <v>0</v>
      </c>
      <c r="AF38" s="22">
        <v>0</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0</v>
      </c>
      <c r="AX38" s="22"/>
      <c r="AY38" s="22">
        <f t="shared" si="1"/>
        <v>6377.28</v>
      </c>
      <c r="AZ38" s="19" t="s">
        <v>564</v>
      </c>
    </row>
    <row r="39" spans="1:52" s="14" customFormat="1" ht="15.75" thickBot="1">
      <c r="A39" s="19">
        <v>36</v>
      </c>
      <c r="B39" s="15" t="s">
        <v>574</v>
      </c>
      <c r="C39" s="15">
        <v>1653</v>
      </c>
      <c r="D39" s="18" t="s">
        <v>767</v>
      </c>
      <c r="E39" s="15" t="s">
        <v>228</v>
      </c>
      <c r="F39" s="15" t="s">
        <v>1183</v>
      </c>
      <c r="G39" s="19" t="s">
        <v>38</v>
      </c>
      <c r="H39" s="15" t="s">
        <v>39</v>
      </c>
      <c r="I39" s="15" t="s">
        <v>39</v>
      </c>
      <c r="J39" s="15" t="s">
        <v>39</v>
      </c>
      <c r="K39" s="15" t="s">
        <v>39</v>
      </c>
      <c r="L39" s="15" t="s">
        <v>39</v>
      </c>
      <c r="M39" s="15" t="s">
        <v>39</v>
      </c>
      <c r="N39" s="19" t="s">
        <v>38</v>
      </c>
      <c r="O39" s="15" t="s">
        <v>28</v>
      </c>
      <c r="P39" s="19">
        <v>1</v>
      </c>
      <c r="Q39" s="15">
        <v>30</v>
      </c>
      <c r="R39" s="20" t="s">
        <v>1267</v>
      </c>
      <c r="S39" s="15">
        <v>8</v>
      </c>
      <c r="T39" s="19" t="s">
        <v>39</v>
      </c>
      <c r="U39" s="15"/>
      <c r="V39" s="15" t="s">
        <v>39</v>
      </c>
      <c r="W39" s="21">
        <v>41426</v>
      </c>
      <c r="X39" s="21">
        <v>42370</v>
      </c>
      <c r="Y39" s="22">
        <v>0</v>
      </c>
      <c r="Z39" s="22">
        <v>0</v>
      </c>
      <c r="AA39" s="22">
        <v>25131.038400000001</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c r="AY39" s="22">
        <f t="shared" si="1"/>
        <v>25131.038400000001</v>
      </c>
      <c r="AZ39" s="19" t="s">
        <v>39</v>
      </c>
    </row>
    <row r="40" spans="1:52" s="14" customFormat="1" ht="15.75" thickBot="1">
      <c r="A40" s="19">
        <v>37</v>
      </c>
      <c r="B40" s="15" t="s">
        <v>574</v>
      </c>
      <c r="C40" s="15">
        <v>1653</v>
      </c>
      <c r="D40" s="18" t="s">
        <v>2167</v>
      </c>
      <c r="E40" s="15" t="s">
        <v>228</v>
      </c>
      <c r="F40" s="15" t="s">
        <v>1183</v>
      </c>
      <c r="G40" s="19" t="s">
        <v>38</v>
      </c>
      <c r="H40" s="15" t="s">
        <v>31</v>
      </c>
      <c r="I40" s="15" t="s">
        <v>1276</v>
      </c>
      <c r="J40" s="15">
        <v>115</v>
      </c>
      <c r="K40" s="15">
        <v>2</v>
      </c>
      <c r="L40" s="15">
        <v>0.02</v>
      </c>
      <c r="M40" s="15">
        <v>0.04</v>
      </c>
      <c r="N40" s="19" t="s">
        <v>38</v>
      </c>
      <c r="O40" s="15" t="s">
        <v>39</v>
      </c>
      <c r="P40" s="19" t="s">
        <v>39</v>
      </c>
      <c r="Q40" s="15" t="s">
        <v>39</v>
      </c>
      <c r="R40" s="20" t="s">
        <v>39</v>
      </c>
      <c r="S40" s="15" t="s">
        <v>39</v>
      </c>
      <c r="T40" s="19" t="s">
        <v>39</v>
      </c>
      <c r="U40" s="15"/>
      <c r="V40" s="15" t="s">
        <v>39</v>
      </c>
      <c r="W40" s="21">
        <v>41426</v>
      </c>
      <c r="X40" s="21">
        <v>42370</v>
      </c>
      <c r="Y40" s="22">
        <v>0</v>
      </c>
      <c r="Z40" s="22">
        <v>0</v>
      </c>
      <c r="AA40" s="22">
        <v>561.42840000000001</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c r="AY40" s="22">
        <f t="shared" si="1"/>
        <v>561.42840000000001</v>
      </c>
      <c r="AZ40" s="19" t="s">
        <v>222</v>
      </c>
    </row>
    <row r="41" spans="1:52" s="14" customFormat="1" ht="15.75" thickBot="1">
      <c r="A41" s="19">
        <v>38</v>
      </c>
      <c r="B41" s="15" t="s">
        <v>575</v>
      </c>
      <c r="C41" s="15">
        <v>1901</v>
      </c>
      <c r="D41" s="18" t="s">
        <v>768</v>
      </c>
      <c r="E41" s="15" t="s">
        <v>228</v>
      </c>
      <c r="F41" s="15" t="s">
        <v>1185</v>
      </c>
      <c r="G41" s="19" t="s">
        <v>38</v>
      </c>
      <c r="H41" s="15" t="s">
        <v>39</v>
      </c>
      <c r="I41" s="15" t="s">
        <v>39</v>
      </c>
      <c r="J41" s="15" t="s">
        <v>39</v>
      </c>
      <c r="K41" s="15" t="s">
        <v>39</v>
      </c>
      <c r="L41" s="15" t="s">
        <v>39</v>
      </c>
      <c r="M41" s="15" t="s">
        <v>39</v>
      </c>
      <c r="N41" s="19" t="s">
        <v>38</v>
      </c>
      <c r="O41" s="15" t="s">
        <v>28</v>
      </c>
      <c r="P41" s="19">
        <v>1</v>
      </c>
      <c r="Q41" s="15">
        <v>30</v>
      </c>
      <c r="R41" s="20" t="s">
        <v>1267</v>
      </c>
      <c r="S41" s="15">
        <v>7</v>
      </c>
      <c r="T41" s="19" t="s">
        <v>39</v>
      </c>
      <c r="U41" s="15"/>
      <c r="V41" s="15" t="s">
        <v>39</v>
      </c>
      <c r="W41" s="21">
        <v>42461</v>
      </c>
      <c r="X41" s="21">
        <v>42583</v>
      </c>
      <c r="Y41" s="22">
        <v>0</v>
      </c>
      <c r="Z41" s="22">
        <v>52143.374400000001</v>
      </c>
      <c r="AA41" s="22">
        <v>13148.584800000001</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c r="AY41" s="22">
        <f t="shared" si="1"/>
        <v>65291.959199999998</v>
      </c>
      <c r="AZ41" s="19" t="s">
        <v>222</v>
      </c>
    </row>
    <row r="42" spans="1:52" s="14" customFormat="1" ht="15.75" thickBot="1">
      <c r="A42" s="19">
        <v>39</v>
      </c>
      <c r="B42" s="15" t="s">
        <v>575</v>
      </c>
      <c r="C42" s="15">
        <v>1901</v>
      </c>
      <c r="D42" s="18" t="s">
        <v>2060</v>
      </c>
      <c r="E42" s="15" t="s">
        <v>228</v>
      </c>
      <c r="F42" s="15" t="s">
        <v>1185</v>
      </c>
      <c r="G42" s="19" t="s">
        <v>38</v>
      </c>
      <c r="H42" s="15" t="s">
        <v>39</v>
      </c>
      <c r="I42" s="15" t="s">
        <v>39</v>
      </c>
      <c r="J42" s="15" t="s">
        <v>39</v>
      </c>
      <c r="K42" s="15" t="s">
        <v>39</v>
      </c>
      <c r="L42" s="15" t="s">
        <v>39</v>
      </c>
      <c r="M42" s="15" t="s">
        <v>39</v>
      </c>
      <c r="N42" s="19" t="s">
        <v>38</v>
      </c>
      <c r="O42" s="15" t="s">
        <v>39</v>
      </c>
      <c r="P42" s="19" t="s">
        <v>39</v>
      </c>
      <c r="Q42" s="15" t="s">
        <v>39</v>
      </c>
      <c r="R42" s="20" t="s">
        <v>39</v>
      </c>
      <c r="S42" s="15" t="s">
        <v>39</v>
      </c>
      <c r="T42" s="19" t="s">
        <v>25</v>
      </c>
      <c r="U42" s="15">
        <v>13.8</v>
      </c>
      <c r="V42" s="15">
        <v>1.8</v>
      </c>
      <c r="W42" s="21">
        <v>42461</v>
      </c>
      <c r="X42" s="21">
        <v>42583</v>
      </c>
      <c r="Y42" s="22">
        <v>0</v>
      </c>
      <c r="Z42" s="22">
        <v>2910.7728000000002</v>
      </c>
      <c r="AA42" s="22">
        <v>1031.7528</v>
      </c>
      <c r="AB42" s="22">
        <v>0</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0</v>
      </c>
      <c r="AX42" s="22"/>
      <c r="AY42" s="22">
        <f t="shared" si="1"/>
        <v>3942.5255999999999</v>
      </c>
      <c r="AZ42" s="19" t="s">
        <v>222</v>
      </c>
    </row>
    <row r="43" spans="1:52" s="14" customFormat="1" ht="15.75" thickBot="1">
      <c r="A43" s="19">
        <v>40</v>
      </c>
      <c r="B43" s="15" t="s">
        <v>575</v>
      </c>
      <c r="C43" s="15">
        <v>1901</v>
      </c>
      <c r="D43" s="18" t="s">
        <v>2168</v>
      </c>
      <c r="E43" s="15" t="s">
        <v>228</v>
      </c>
      <c r="F43" s="15" t="s">
        <v>1185</v>
      </c>
      <c r="G43" s="19" t="s">
        <v>38</v>
      </c>
      <c r="H43" s="15" t="s">
        <v>31</v>
      </c>
      <c r="I43" s="15" t="s">
        <v>1422</v>
      </c>
      <c r="J43" s="15">
        <v>115</v>
      </c>
      <c r="K43" s="15">
        <v>2</v>
      </c>
      <c r="L43" s="15">
        <v>0.2</v>
      </c>
      <c r="M43" s="15">
        <v>0.4</v>
      </c>
      <c r="N43" s="19" t="s">
        <v>38</v>
      </c>
      <c r="O43" s="15" t="s">
        <v>39</v>
      </c>
      <c r="P43" s="19" t="s">
        <v>39</v>
      </c>
      <c r="Q43" s="15" t="s">
        <v>39</v>
      </c>
      <c r="R43" s="20" t="s">
        <v>39</v>
      </c>
      <c r="S43" s="15" t="s">
        <v>39</v>
      </c>
      <c r="T43" s="19" t="s">
        <v>39</v>
      </c>
      <c r="U43" s="15"/>
      <c r="V43" s="15" t="s">
        <v>39</v>
      </c>
      <c r="W43" s="21">
        <v>42461</v>
      </c>
      <c r="X43" s="21">
        <v>42583</v>
      </c>
      <c r="Y43" s="22">
        <v>0</v>
      </c>
      <c r="Z43" s="22">
        <v>1262.9292</v>
      </c>
      <c r="AA43" s="22">
        <v>140.07240000000002</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c r="AY43" s="22">
        <f t="shared" si="1"/>
        <v>1403.0016000000001</v>
      </c>
      <c r="AZ43" s="19" t="s">
        <v>2267</v>
      </c>
    </row>
    <row r="44" spans="1:52" s="14" customFormat="1" ht="15.75" thickBot="1">
      <c r="A44" s="19">
        <v>41</v>
      </c>
      <c r="B44" s="15" t="s">
        <v>573</v>
      </c>
      <c r="C44" s="15">
        <v>2001</v>
      </c>
      <c r="D44" s="18" t="s">
        <v>765</v>
      </c>
      <c r="E44" s="15" t="s">
        <v>228</v>
      </c>
      <c r="F44" s="15" t="s">
        <v>1185</v>
      </c>
      <c r="G44" s="19" t="s">
        <v>38</v>
      </c>
      <c r="H44" s="15" t="s">
        <v>39</v>
      </c>
      <c r="I44" s="15" t="s">
        <v>39</v>
      </c>
      <c r="J44" s="15" t="s">
        <v>39</v>
      </c>
      <c r="K44" s="15" t="s">
        <v>39</v>
      </c>
      <c r="L44" s="15" t="s">
        <v>39</v>
      </c>
      <c r="M44" s="15" t="s">
        <v>39</v>
      </c>
      <c r="N44" s="19" t="s">
        <v>38</v>
      </c>
      <c r="O44" s="15" t="s">
        <v>29</v>
      </c>
      <c r="P44" s="19">
        <v>2</v>
      </c>
      <c r="Q44" s="15"/>
      <c r="R44" s="20" t="s">
        <v>39</v>
      </c>
      <c r="S44" s="15" t="s">
        <v>39</v>
      </c>
      <c r="T44" s="19" t="s">
        <v>39</v>
      </c>
      <c r="U44" s="15"/>
      <c r="V44" s="15" t="s">
        <v>39</v>
      </c>
      <c r="W44" s="21">
        <v>43191</v>
      </c>
      <c r="X44" s="21">
        <v>43191</v>
      </c>
      <c r="Y44" s="22">
        <v>0</v>
      </c>
      <c r="Z44" s="22">
        <v>0</v>
      </c>
      <c r="AA44" s="22">
        <v>0</v>
      </c>
      <c r="AB44" s="22">
        <v>31421.7696</v>
      </c>
      <c r="AC44" s="22">
        <v>11137.464</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c r="AY44" s="22">
        <f t="shared" si="1"/>
        <v>42559.2336</v>
      </c>
      <c r="AZ44" s="19" t="s">
        <v>2268</v>
      </c>
    </row>
    <row r="45" spans="1:52" s="14" customFormat="1" ht="15.75" thickBot="1">
      <c r="A45" s="19">
        <v>42</v>
      </c>
      <c r="B45" s="15" t="s">
        <v>573</v>
      </c>
      <c r="C45" s="15">
        <v>2001</v>
      </c>
      <c r="D45" s="18" t="s">
        <v>1780</v>
      </c>
      <c r="E45" s="15" t="s">
        <v>228</v>
      </c>
      <c r="F45" s="15" t="s">
        <v>1185</v>
      </c>
      <c r="G45" s="19" t="s">
        <v>38</v>
      </c>
      <c r="H45" s="15" t="s">
        <v>39</v>
      </c>
      <c r="I45" s="15" t="s">
        <v>39</v>
      </c>
      <c r="J45" s="15" t="s">
        <v>39</v>
      </c>
      <c r="K45" s="15" t="s">
        <v>39</v>
      </c>
      <c r="L45" s="15" t="s">
        <v>39</v>
      </c>
      <c r="M45" s="15" t="s">
        <v>39</v>
      </c>
      <c r="N45" s="19" t="s">
        <v>38</v>
      </c>
      <c r="O45" s="15" t="s">
        <v>29</v>
      </c>
      <c r="P45" s="19">
        <v>2</v>
      </c>
      <c r="Q45" s="15"/>
      <c r="R45" s="20" t="s">
        <v>39</v>
      </c>
      <c r="S45" s="15" t="s">
        <v>39</v>
      </c>
      <c r="T45" s="19" t="s">
        <v>39</v>
      </c>
      <c r="U45" s="15"/>
      <c r="V45" s="15" t="s">
        <v>39</v>
      </c>
      <c r="W45" s="21">
        <v>43191</v>
      </c>
      <c r="X45" s="21">
        <v>43191</v>
      </c>
      <c r="Y45" s="22">
        <v>0</v>
      </c>
      <c r="Z45" s="22">
        <v>0</v>
      </c>
      <c r="AA45" s="22">
        <v>0</v>
      </c>
      <c r="AB45" s="22">
        <v>33642.429600000003</v>
      </c>
      <c r="AC45" s="22">
        <v>11924.3748</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c r="AY45" s="22">
        <f t="shared" si="1"/>
        <v>45566.804400000001</v>
      </c>
      <c r="AZ45" s="19" t="s">
        <v>1644</v>
      </c>
    </row>
    <row r="46" spans="1:52" s="14" customFormat="1" ht="15.75" thickBot="1">
      <c r="A46" s="19">
        <v>43</v>
      </c>
      <c r="B46" s="15" t="s">
        <v>573</v>
      </c>
      <c r="C46" s="15">
        <v>2001</v>
      </c>
      <c r="D46" s="18" t="s">
        <v>766</v>
      </c>
      <c r="E46" s="15" t="s">
        <v>228</v>
      </c>
      <c r="F46" s="15" t="s">
        <v>1185</v>
      </c>
      <c r="G46" s="19" t="s">
        <v>38</v>
      </c>
      <c r="H46" s="15" t="s">
        <v>39</v>
      </c>
      <c r="I46" s="15" t="s">
        <v>39</v>
      </c>
      <c r="J46" s="15" t="s">
        <v>39</v>
      </c>
      <c r="K46" s="15" t="s">
        <v>39</v>
      </c>
      <c r="L46" s="15" t="s">
        <v>39</v>
      </c>
      <c r="M46" s="15" t="s">
        <v>39</v>
      </c>
      <c r="N46" s="19" t="s">
        <v>38</v>
      </c>
      <c r="O46" s="15" t="s">
        <v>29</v>
      </c>
      <c r="P46" s="19">
        <v>2</v>
      </c>
      <c r="Q46" s="15"/>
      <c r="R46" s="20" t="s">
        <v>39</v>
      </c>
      <c r="S46" s="15" t="s">
        <v>39</v>
      </c>
      <c r="T46" s="19" t="s">
        <v>39</v>
      </c>
      <c r="U46" s="15"/>
      <c r="V46" s="15" t="s">
        <v>39</v>
      </c>
      <c r="W46" s="21">
        <v>43191</v>
      </c>
      <c r="X46" s="21">
        <v>43191</v>
      </c>
      <c r="Y46" s="22">
        <v>0</v>
      </c>
      <c r="Z46" s="22">
        <v>0</v>
      </c>
      <c r="AA46" s="22">
        <v>0</v>
      </c>
      <c r="AB46" s="22">
        <v>20887.869600000002</v>
      </c>
      <c r="AC46" s="22">
        <v>7404.4776000000002</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c r="AY46" s="22">
        <f t="shared" si="1"/>
        <v>28292.347200000004</v>
      </c>
      <c r="AZ46" s="19" t="s">
        <v>2269</v>
      </c>
    </row>
    <row r="47" spans="1:52" s="14" customFormat="1" ht="15.75" thickBot="1">
      <c r="A47" s="19">
        <v>44</v>
      </c>
      <c r="B47" s="15" t="s">
        <v>573</v>
      </c>
      <c r="C47" s="15">
        <v>2001</v>
      </c>
      <c r="D47" s="18" t="s">
        <v>1782</v>
      </c>
      <c r="E47" s="15" t="s">
        <v>228</v>
      </c>
      <c r="F47" s="15" t="s">
        <v>1185</v>
      </c>
      <c r="G47" s="19" t="s">
        <v>38</v>
      </c>
      <c r="H47" s="15" t="s">
        <v>39</v>
      </c>
      <c r="I47" s="15" t="s">
        <v>39</v>
      </c>
      <c r="J47" s="15" t="s">
        <v>39</v>
      </c>
      <c r="K47" s="15" t="s">
        <v>39</v>
      </c>
      <c r="L47" s="15" t="s">
        <v>39</v>
      </c>
      <c r="M47" s="15" t="s">
        <v>39</v>
      </c>
      <c r="N47" s="19" t="s">
        <v>38</v>
      </c>
      <c r="O47" s="15" t="s">
        <v>28</v>
      </c>
      <c r="P47" s="19">
        <v>4</v>
      </c>
      <c r="Q47" s="15">
        <v>300</v>
      </c>
      <c r="R47" s="20" t="s">
        <v>1423</v>
      </c>
      <c r="S47" s="15">
        <v>2</v>
      </c>
      <c r="T47" s="19" t="s">
        <v>39</v>
      </c>
      <c r="U47" s="15"/>
      <c r="V47" s="15" t="s">
        <v>39</v>
      </c>
      <c r="W47" s="21">
        <v>43191</v>
      </c>
      <c r="X47" s="21">
        <v>43191</v>
      </c>
      <c r="Y47" s="22">
        <v>0</v>
      </c>
      <c r="Z47" s="22">
        <v>0</v>
      </c>
      <c r="AA47" s="22">
        <v>22887.6024</v>
      </c>
      <c r="AB47" s="22">
        <v>107136.0264</v>
      </c>
      <c r="AC47" s="22">
        <v>25314.385200000001</v>
      </c>
      <c r="AD47" s="22">
        <v>0</v>
      </c>
      <c r="AE47" s="22">
        <v>0</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c r="AY47" s="22">
        <f t="shared" si="1"/>
        <v>155338.014</v>
      </c>
      <c r="AZ47" s="19" t="s">
        <v>2270</v>
      </c>
    </row>
    <row r="48" spans="1:52" s="14" customFormat="1" ht="15.75" thickBot="1">
      <c r="A48" s="19">
        <v>45</v>
      </c>
      <c r="B48" s="15" t="s">
        <v>573</v>
      </c>
      <c r="C48" s="15">
        <v>2001</v>
      </c>
      <c r="D48" s="18" t="s">
        <v>1783</v>
      </c>
      <c r="E48" s="15" t="s">
        <v>228</v>
      </c>
      <c r="F48" s="15" t="s">
        <v>1185</v>
      </c>
      <c r="G48" s="19" t="s">
        <v>38</v>
      </c>
      <c r="H48" s="15" t="s">
        <v>31</v>
      </c>
      <c r="I48" s="15" t="s">
        <v>1340</v>
      </c>
      <c r="J48" s="15">
        <v>230</v>
      </c>
      <c r="K48" s="15">
        <v>2</v>
      </c>
      <c r="L48" s="15">
        <v>27</v>
      </c>
      <c r="M48" s="15">
        <v>54</v>
      </c>
      <c r="N48" s="19" t="s">
        <v>38</v>
      </c>
      <c r="O48" s="15" t="s">
        <v>39</v>
      </c>
      <c r="P48" s="19" t="s">
        <v>39</v>
      </c>
      <c r="Q48" s="15" t="s">
        <v>39</v>
      </c>
      <c r="R48" s="20" t="s">
        <v>39</v>
      </c>
      <c r="S48" s="15" t="s">
        <v>39</v>
      </c>
      <c r="T48" s="19" t="s">
        <v>39</v>
      </c>
      <c r="U48" s="15"/>
      <c r="V48" s="15" t="s">
        <v>39</v>
      </c>
      <c r="W48" s="21">
        <v>43191</v>
      </c>
      <c r="X48" s="21">
        <v>43191</v>
      </c>
      <c r="Y48" s="22">
        <v>0</v>
      </c>
      <c r="Z48" s="22">
        <v>0</v>
      </c>
      <c r="AA48" s="22">
        <v>0</v>
      </c>
      <c r="AB48" s="22">
        <v>87839.060400000002</v>
      </c>
      <c r="AC48" s="22">
        <v>10355.108400000001</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c r="AY48" s="22">
        <f t="shared" si="1"/>
        <v>98194.168799999999</v>
      </c>
      <c r="AZ48" s="19" t="s">
        <v>222</v>
      </c>
    </row>
    <row r="49" spans="1:52" s="14" customFormat="1" ht="15.75" thickBot="1">
      <c r="A49" s="19">
        <v>46</v>
      </c>
      <c r="B49" s="15" t="s">
        <v>573</v>
      </c>
      <c r="C49" s="15">
        <v>2001</v>
      </c>
      <c r="D49" s="18" t="s">
        <v>1784</v>
      </c>
      <c r="E49" s="15" t="s">
        <v>228</v>
      </c>
      <c r="F49" s="15" t="s">
        <v>1185</v>
      </c>
      <c r="G49" s="19" t="s">
        <v>38</v>
      </c>
      <c r="H49" s="15" t="s">
        <v>31</v>
      </c>
      <c r="I49" s="15" t="s">
        <v>1340</v>
      </c>
      <c r="J49" s="15">
        <v>115</v>
      </c>
      <c r="K49" s="15">
        <v>2</v>
      </c>
      <c r="L49" s="15">
        <v>7</v>
      </c>
      <c r="M49" s="15">
        <v>14</v>
      </c>
      <c r="N49" s="19" t="s">
        <v>38</v>
      </c>
      <c r="O49" s="15" t="s">
        <v>39</v>
      </c>
      <c r="P49" s="19" t="s">
        <v>39</v>
      </c>
      <c r="Q49" s="15" t="s">
        <v>39</v>
      </c>
      <c r="R49" s="20" t="s">
        <v>39</v>
      </c>
      <c r="S49" s="15" t="s">
        <v>39</v>
      </c>
      <c r="T49" s="19" t="s">
        <v>39</v>
      </c>
      <c r="U49" s="15"/>
      <c r="V49" s="15" t="s">
        <v>39</v>
      </c>
      <c r="W49" s="21">
        <v>43191</v>
      </c>
      <c r="X49" s="21">
        <v>43191</v>
      </c>
      <c r="Y49" s="22">
        <v>0</v>
      </c>
      <c r="Z49" s="22">
        <v>0</v>
      </c>
      <c r="AA49" s="22">
        <v>0</v>
      </c>
      <c r="AB49" s="22">
        <v>16859.934000000001</v>
      </c>
      <c r="AC49" s="22">
        <v>1987.2060000000001</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c r="AY49" s="22">
        <f t="shared" si="1"/>
        <v>18847.14</v>
      </c>
      <c r="AZ49" s="19" t="s">
        <v>222</v>
      </c>
    </row>
    <row r="50" spans="1:52" s="14" customFormat="1" ht="15.75" thickBot="1">
      <c r="A50" s="19">
        <v>47</v>
      </c>
      <c r="B50" s="15" t="s">
        <v>2313</v>
      </c>
      <c r="C50" s="15">
        <v>1653</v>
      </c>
      <c r="D50" s="18" t="s">
        <v>2275</v>
      </c>
      <c r="E50" s="15" t="s">
        <v>228</v>
      </c>
      <c r="F50" s="15" t="s">
        <v>1183</v>
      </c>
      <c r="G50" s="19" t="s">
        <v>38</v>
      </c>
      <c r="H50" s="15" t="s">
        <v>39</v>
      </c>
      <c r="I50" s="15" t="s">
        <v>39</v>
      </c>
      <c r="J50" s="15" t="s">
        <v>39</v>
      </c>
      <c r="K50" s="15" t="s">
        <v>39</v>
      </c>
      <c r="L50" s="15" t="s">
        <v>39</v>
      </c>
      <c r="M50" s="15" t="s">
        <v>39</v>
      </c>
      <c r="N50" s="19" t="s">
        <v>38</v>
      </c>
      <c r="O50" s="15" t="s">
        <v>28</v>
      </c>
      <c r="P50" s="19">
        <v>1</v>
      </c>
      <c r="Q50" s="15">
        <v>30</v>
      </c>
      <c r="R50" s="20" t="s">
        <v>1267</v>
      </c>
      <c r="S50" s="15">
        <v>7</v>
      </c>
      <c r="T50" s="19" t="s">
        <v>39</v>
      </c>
      <c r="U50" s="15"/>
      <c r="V50" s="15" t="s">
        <v>39</v>
      </c>
      <c r="W50" s="21">
        <v>41426</v>
      </c>
      <c r="X50" s="21">
        <v>42705</v>
      </c>
      <c r="Y50" s="22">
        <v>0</v>
      </c>
      <c r="Z50" s="22">
        <v>60896.191200000001</v>
      </c>
      <c r="AA50" s="22">
        <v>8820.0059999999994</v>
      </c>
      <c r="AB50" s="22">
        <v>0</v>
      </c>
      <c r="AC50" s="22">
        <v>0</v>
      </c>
      <c r="AD50" s="22">
        <v>0</v>
      </c>
      <c r="AE50" s="22">
        <v>0</v>
      </c>
      <c r="AF50" s="22">
        <v>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c r="AY50" s="22">
        <f t="shared" si="1"/>
        <v>69716.197199999995</v>
      </c>
      <c r="AZ50" s="19" t="s">
        <v>39</v>
      </c>
    </row>
    <row r="51" spans="1:52" s="14" customFormat="1" ht="15.75" thickBot="1">
      <c r="A51" s="19">
        <v>48</v>
      </c>
      <c r="B51" s="15" t="s">
        <v>2313</v>
      </c>
      <c r="C51" s="15">
        <v>1653</v>
      </c>
      <c r="D51" s="18" t="s">
        <v>2276</v>
      </c>
      <c r="E51" s="15" t="s">
        <v>228</v>
      </c>
      <c r="F51" s="15" t="s">
        <v>1183</v>
      </c>
      <c r="G51" s="19" t="s">
        <v>38</v>
      </c>
      <c r="H51" s="15" t="s">
        <v>2277</v>
      </c>
      <c r="I51" s="15" t="s">
        <v>1276</v>
      </c>
      <c r="J51" s="15">
        <v>115</v>
      </c>
      <c r="K51" s="15">
        <v>2</v>
      </c>
      <c r="L51" s="15">
        <v>2.2999999999999998</v>
      </c>
      <c r="M51" s="15">
        <v>4.5999999999999996</v>
      </c>
      <c r="N51" s="19" t="s">
        <v>38</v>
      </c>
      <c r="O51" s="15" t="s">
        <v>39</v>
      </c>
      <c r="P51" s="19" t="s">
        <v>39</v>
      </c>
      <c r="Q51" s="15" t="s">
        <v>39</v>
      </c>
      <c r="R51" s="20" t="s">
        <v>39</v>
      </c>
      <c r="S51" s="15" t="s">
        <v>39</v>
      </c>
      <c r="T51" s="19" t="s">
        <v>39</v>
      </c>
      <c r="U51" s="15"/>
      <c r="V51" s="15" t="s">
        <v>39</v>
      </c>
      <c r="W51" s="21">
        <v>41426</v>
      </c>
      <c r="X51" s="21">
        <v>42705</v>
      </c>
      <c r="Y51" s="22">
        <v>0</v>
      </c>
      <c r="Z51" s="22">
        <v>5692.8612000000003</v>
      </c>
      <c r="AA51" s="22">
        <v>537.5136</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c r="AY51" s="22">
        <f t="shared" si="1"/>
        <v>6230.3748000000005</v>
      </c>
      <c r="AZ51" s="19" t="s">
        <v>222</v>
      </c>
    </row>
    <row r="52" spans="1:52" s="14" customFormat="1" ht="15.75" thickBot="1">
      <c r="A52" s="19">
        <v>49</v>
      </c>
      <c r="B52" s="15" t="s">
        <v>584</v>
      </c>
      <c r="C52" s="15">
        <v>1410</v>
      </c>
      <c r="D52" s="18" t="s">
        <v>784</v>
      </c>
      <c r="E52" s="15" t="s">
        <v>304</v>
      </c>
      <c r="F52" s="15" t="s">
        <v>1185</v>
      </c>
      <c r="G52" s="19" t="s">
        <v>38</v>
      </c>
      <c r="H52" s="15" t="s">
        <v>39</v>
      </c>
      <c r="I52" s="15" t="s">
        <v>39</v>
      </c>
      <c r="J52" s="15" t="s">
        <v>39</v>
      </c>
      <c r="K52" s="15" t="s">
        <v>39</v>
      </c>
      <c r="L52" s="15" t="s">
        <v>39</v>
      </c>
      <c r="M52" s="15" t="s">
        <v>39</v>
      </c>
      <c r="N52" s="19" t="s">
        <v>38</v>
      </c>
      <c r="O52" s="15" t="s">
        <v>29</v>
      </c>
      <c r="P52" s="19">
        <v>6</v>
      </c>
      <c r="Q52" s="15"/>
      <c r="R52" s="20" t="s">
        <v>39</v>
      </c>
      <c r="S52" s="15" t="s">
        <v>39</v>
      </c>
      <c r="T52" s="19" t="s">
        <v>39</v>
      </c>
      <c r="U52" s="15"/>
      <c r="V52" s="15" t="s">
        <v>39</v>
      </c>
      <c r="W52" s="21">
        <v>40817</v>
      </c>
      <c r="X52" s="21">
        <v>43132</v>
      </c>
      <c r="Y52" s="22">
        <v>0</v>
      </c>
      <c r="Z52" s="22">
        <v>0</v>
      </c>
      <c r="AA52" s="22">
        <v>0</v>
      </c>
      <c r="AB52" s="22">
        <v>27274.260000000002</v>
      </c>
      <c r="AC52" s="22">
        <v>2208.1332000000002</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0</v>
      </c>
      <c r="AX52" s="22"/>
      <c r="AY52" s="22">
        <f t="shared" si="1"/>
        <v>29482.393200000002</v>
      </c>
      <c r="AZ52" s="19" t="s">
        <v>1665</v>
      </c>
    </row>
    <row r="53" spans="1:52" s="14" customFormat="1" ht="15.75" thickBot="1">
      <c r="A53" s="19">
        <v>50</v>
      </c>
      <c r="B53" s="15" t="s">
        <v>584</v>
      </c>
      <c r="C53" s="15">
        <v>1410</v>
      </c>
      <c r="D53" s="18" t="s">
        <v>785</v>
      </c>
      <c r="E53" s="15" t="s">
        <v>304</v>
      </c>
      <c r="F53" s="15" t="s">
        <v>1185</v>
      </c>
      <c r="G53" s="19" t="s">
        <v>38</v>
      </c>
      <c r="H53" s="15" t="s">
        <v>39</v>
      </c>
      <c r="I53" s="15" t="s">
        <v>39</v>
      </c>
      <c r="J53" s="15" t="s">
        <v>39</v>
      </c>
      <c r="K53" s="15" t="s">
        <v>39</v>
      </c>
      <c r="L53" s="15" t="s">
        <v>39</v>
      </c>
      <c r="M53" s="15" t="s">
        <v>39</v>
      </c>
      <c r="N53" s="19" t="s">
        <v>38</v>
      </c>
      <c r="O53" s="15" t="s">
        <v>29</v>
      </c>
      <c r="P53" s="19">
        <v>2</v>
      </c>
      <c r="Q53" s="15"/>
      <c r="R53" s="20" t="s">
        <v>39</v>
      </c>
      <c r="S53" s="15" t="s">
        <v>39</v>
      </c>
      <c r="T53" s="19" t="s">
        <v>39</v>
      </c>
      <c r="U53" s="15"/>
      <c r="V53" s="15" t="s">
        <v>39</v>
      </c>
      <c r="W53" s="21">
        <v>40817</v>
      </c>
      <c r="X53" s="21">
        <v>43132</v>
      </c>
      <c r="Y53" s="22">
        <v>0</v>
      </c>
      <c r="Z53" s="22">
        <v>0</v>
      </c>
      <c r="AA53" s="22">
        <v>0</v>
      </c>
      <c r="AB53" s="22">
        <v>9091.0403999999999</v>
      </c>
      <c r="AC53" s="22">
        <v>735.66480000000001</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0</v>
      </c>
      <c r="AX53" s="22"/>
      <c r="AY53" s="22">
        <f t="shared" si="1"/>
        <v>9826.7052000000003</v>
      </c>
      <c r="AZ53" s="19" t="s">
        <v>1666</v>
      </c>
    </row>
    <row r="54" spans="1:52" s="14" customFormat="1" ht="15.75" thickBot="1">
      <c r="A54" s="19">
        <v>51</v>
      </c>
      <c r="B54" s="15" t="s">
        <v>584</v>
      </c>
      <c r="C54" s="15">
        <v>1410</v>
      </c>
      <c r="D54" s="18" t="s">
        <v>786</v>
      </c>
      <c r="E54" s="15" t="s">
        <v>304</v>
      </c>
      <c r="F54" s="15" t="s">
        <v>1185</v>
      </c>
      <c r="G54" s="19" t="s">
        <v>38</v>
      </c>
      <c r="H54" s="15" t="s">
        <v>39</v>
      </c>
      <c r="I54" s="15" t="s">
        <v>39</v>
      </c>
      <c r="J54" s="15" t="s">
        <v>39</v>
      </c>
      <c r="K54" s="15" t="s">
        <v>39</v>
      </c>
      <c r="L54" s="15" t="s">
        <v>39</v>
      </c>
      <c r="M54" s="15" t="s">
        <v>39</v>
      </c>
      <c r="N54" s="19" t="s">
        <v>38</v>
      </c>
      <c r="O54" s="15" t="s">
        <v>28</v>
      </c>
      <c r="P54" s="19">
        <v>1</v>
      </c>
      <c r="Q54" s="15">
        <v>20</v>
      </c>
      <c r="R54" s="20" t="s">
        <v>1435</v>
      </c>
      <c r="S54" s="15">
        <v>3</v>
      </c>
      <c r="T54" s="19" t="s">
        <v>39</v>
      </c>
      <c r="U54" s="15"/>
      <c r="V54" s="15" t="s">
        <v>39</v>
      </c>
      <c r="W54" s="21">
        <v>40817</v>
      </c>
      <c r="X54" s="21">
        <v>43132</v>
      </c>
      <c r="Y54" s="22">
        <v>0</v>
      </c>
      <c r="Z54" s="22">
        <v>0</v>
      </c>
      <c r="AA54" s="22">
        <v>0</v>
      </c>
      <c r="AB54" s="22">
        <v>7973.8775999999998</v>
      </c>
      <c r="AC54" s="22">
        <v>11294.618400000001</v>
      </c>
      <c r="AD54" s="22">
        <v>0</v>
      </c>
      <c r="AE54" s="22">
        <v>0</v>
      </c>
      <c r="AF54" s="22">
        <v>0</v>
      </c>
      <c r="AG54" s="22">
        <v>0</v>
      </c>
      <c r="AH54" s="22">
        <v>0</v>
      </c>
      <c r="AI54" s="22">
        <v>0</v>
      </c>
      <c r="AJ54" s="22">
        <v>0</v>
      </c>
      <c r="AK54" s="22">
        <v>0</v>
      </c>
      <c r="AL54" s="22">
        <v>0</v>
      </c>
      <c r="AM54" s="22">
        <v>0</v>
      </c>
      <c r="AN54" s="22">
        <v>0</v>
      </c>
      <c r="AO54" s="22">
        <v>0</v>
      </c>
      <c r="AP54" s="22">
        <v>0</v>
      </c>
      <c r="AQ54" s="22">
        <v>0</v>
      </c>
      <c r="AR54" s="22">
        <v>0</v>
      </c>
      <c r="AS54" s="22">
        <v>0</v>
      </c>
      <c r="AT54" s="22">
        <v>0</v>
      </c>
      <c r="AU54" s="22">
        <v>0</v>
      </c>
      <c r="AV54" s="22">
        <v>0</v>
      </c>
      <c r="AW54" s="22">
        <v>0</v>
      </c>
      <c r="AX54" s="22"/>
      <c r="AY54" s="22">
        <f t="shared" si="1"/>
        <v>19268.495999999999</v>
      </c>
      <c r="AZ54" s="19" t="s">
        <v>1931</v>
      </c>
    </row>
    <row r="55" spans="1:52" s="14" customFormat="1" ht="15.75" thickBot="1">
      <c r="A55" s="19">
        <v>52</v>
      </c>
      <c r="B55" s="15" t="s">
        <v>584</v>
      </c>
      <c r="C55" s="15">
        <v>1410</v>
      </c>
      <c r="D55" s="18" t="s">
        <v>1793</v>
      </c>
      <c r="E55" s="15" t="s">
        <v>304</v>
      </c>
      <c r="F55" s="15" t="s">
        <v>1185</v>
      </c>
      <c r="G55" s="19" t="s">
        <v>38</v>
      </c>
      <c r="H55" s="15" t="s">
        <v>31</v>
      </c>
      <c r="I55" s="15" t="s">
        <v>2274</v>
      </c>
      <c r="J55" s="15">
        <v>34.5</v>
      </c>
      <c r="K55" s="15">
        <v>2</v>
      </c>
      <c r="L55" s="15">
        <v>1.8</v>
      </c>
      <c r="M55" s="15">
        <v>3.6</v>
      </c>
      <c r="N55" s="19" t="s">
        <v>38</v>
      </c>
      <c r="O55" s="15" t="s">
        <v>39</v>
      </c>
      <c r="P55" s="19" t="s">
        <v>39</v>
      </c>
      <c r="Q55" s="15" t="s">
        <v>39</v>
      </c>
      <c r="R55" s="20" t="s">
        <v>39</v>
      </c>
      <c r="S55" s="15" t="s">
        <v>39</v>
      </c>
      <c r="T55" s="19" t="s">
        <v>39</v>
      </c>
      <c r="U55" s="15"/>
      <c r="V55" s="15" t="s">
        <v>39</v>
      </c>
      <c r="W55" s="21">
        <v>40817</v>
      </c>
      <c r="X55" s="21">
        <v>43132</v>
      </c>
      <c r="Y55" s="22">
        <v>0</v>
      </c>
      <c r="Z55" s="22">
        <v>0</v>
      </c>
      <c r="AA55" s="22">
        <v>0</v>
      </c>
      <c r="AB55" s="22">
        <v>1479.3012000000001</v>
      </c>
      <c r="AC55" s="22">
        <v>26.192399999999999</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0</v>
      </c>
      <c r="AX55" s="22"/>
      <c r="AY55" s="22">
        <f t="shared" si="1"/>
        <v>1505.4936</v>
      </c>
      <c r="AZ55" s="19" t="s">
        <v>222</v>
      </c>
    </row>
    <row r="56" spans="1:52" s="14" customFormat="1" ht="15.75" thickBot="1">
      <c r="A56" s="19">
        <v>53</v>
      </c>
      <c r="B56" s="15" t="s">
        <v>585</v>
      </c>
      <c r="C56" s="15">
        <v>1655</v>
      </c>
      <c r="D56" s="18" t="s">
        <v>1789</v>
      </c>
      <c r="E56" s="15" t="s">
        <v>74</v>
      </c>
      <c r="F56" s="15" t="s">
        <v>1183</v>
      </c>
      <c r="G56" s="19" t="s">
        <v>38</v>
      </c>
      <c r="H56" s="15" t="s">
        <v>39</v>
      </c>
      <c r="I56" s="15" t="s">
        <v>39</v>
      </c>
      <c r="J56" s="15" t="s">
        <v>39</v>
      </c>
      <c r="K56" s="15" t="s">
        <v>39</v>
      </c>
      <c r="L56" s="15" t="s">
        <v>39</v>
      </c>
      <c r="M56" s="15" t="s">
        <v>39</v>
      </c>
      <c r="N56" s="19" t="s">
        <v>38</v>
      </c>
      <c r="O56" s="15" t="s">
        <v>29</v>
      </c>
      <c r="P56" s="19">
        <v>18</v>
      </c>
      <c r="Q56" s="15"/>
      <c r="R56" s="20" t="s">
        <v>39</v>
      </c>
      <c r="S56" s="15" t="s">
        <v>39</v>
      </c>
      <c r="T56" s="19" t="s">
        <v>39</v>
      </c>
      <c r="U56" s="15"/>
      <c r="V56" s="15" t="s">
        <v>39</v>
      </c>
      <c r="W56" s="21">
        <v>41974</v>
      </c>
      <c r="X56" s="21">
        <v>42438</v>
      </c>
      <c r="Y56" s="22">
        <v>0</v>
      </c>
      <c r="Z56" s="22">
        <v>0</v>
      </c>
      <c r="AA56" s="22">
        <v>354177.04920000001</v>
      </c>
      <c r="AB56" s="22">
        <v>0</v>
      </c>
      <c r="AC56" s="22">
        <v>0</v>
      </c>
      <c r="AD56" s="22">
        <v>0</v>
      </c>
      <c r="AE56" s="22">
        <v>0</v>
      </c>
      <c r="AF56" s="22">
        <v>0</v>
      </c>
      <c r="AG56" s="22">
        <v>0</v>
      </c>
      <c r="AH56" s="22">
        <v>0</v>
      </c>
      <c r="AI56" s="22">
        <v>0</v>
      </c>
      <c r="AJ56" s="22">
        <v>0</v>
      </c>
      <c r="AK56" s="22">
        <v>0</v>
      </c>
      <c r="AL56" s="22">
        <v>0</v>
      </c>
      <c r="AM56" s="22">
        <v>0</v>
      </c>
      <c r="AN56" s="22">
        <v>0</v>
      </c>
      <c r="AO56" s="22">
        <v>0</v>
      </c>
      <c r="AP56" s="22">
        <v>0</v>
      </c>
      <c r="AQ56" s="22">
        <v>0</v>
      </c>
      <c r="AR56" s="22">
        <v>0</v>
      </c>
      <c r="AS56" s="22">
        <v>0</v>
      </c>
      <c r="AT56" s="22">
        <v>0</v>
      </c>
      <c r="AU56" s="22">
        <v>0</v>
      </c>
      <c r="AV56" s="22">
        <v>0</v>
      </c>
      <c r="AW56" s="22">
        <v>0</v>
      </c>
      <c r="AX56" s="22"/>
      <c r="AY56" s="22">
        <f t="shared" si="1"/>
        <v>354177.04920000001</v>
      </c>
      <c r="AZ56" s="19" t="s">
        <v>1428</v>
      </c>
    </row>
    <row r="57" spans="1:52" s="14" customFormat="1" ht="15.75" thickBot="1">
      <c r="A57" s="19">
        <v>54</v>
      </c>
      <c r="B57" s="15" t="s">
        <v>596</v>
      </c>
      <c r="C57" s="15">
        <v>2052</v>
      </c>
      <c r="D57" s="18" t="s">
        <v>797</v>
      </c>
      <c r="E57" s="15" t="s">
        <v>74</v>
      </c>
      <c r="F57" s="15" t="s">
        <v>1183</v>
      </c>
      <c r="G57" s="19" t="s">
        <v>38</v>
      </c>
      <c r="H57" s="15" t="s">
        <v>31</v>
      </c>
      <c r="I57" s="15" t="s">
        <v>1429</v>
      </c>
      <c r="J57" s="15">
        <v>400</v>
      </c>
      <c r="K57" s="15">
        <v>2</v>
      </c>
      <c r="L57" s="15">
        <v>26.06</v>
      </c>
      <c r="M57" s="15">
        <v>52.12</v>
      </c>
      <c r="N57" s="19" t="s">
        <v>38</v>
      </c>
      <c r="O57" s="15" t="s">
        <v>39</v>
      </c>
      <c r="P57" s="19" t="s">
        <v>39</v>
      </c>
      <c r="Q57" s="15"/>
      <c r="R57" s="20" t="s">
        <v>39</v>
      </c>
      <c r="S57" s="15" t="s">
        <v>39</v>
      </c>
      <c r="T57" s="19" t="s">
        <v>39</v>
      </c>
      <c r="U57" s="15"/>
      <c r="V57" s="15" t="s">
        <v>39</v>
      </c>
      <c r="W57" s="21">
        <v>42309</v>
      </c>
      <c r="X57" s="21">
        <v>42735</v>
      </c>
      <c r="Y57" s="22">
        <v>0</v>
      </c>
      <c r="Z57" s="22">
        <v>14490.091200000001</v>
      </c>
      <c r="AA57" s="22">
        <v>176580.05040000001</v>
      </c>
      <c r="AB57" s="22">
        <v>0</v>
      </c>
      <c r="AC57" s="22">
        <v>0</v>
      </c>
      <c r="AD57" s="22">
        <v>0</v>
      </c>
      <c r="AE57" s="22">
        <v>0</v>
      </c>
      <c r="AF57" s="22">
        <v>0</v>
      </c>
      <c r="AG57" s="22">
        <v>0</v>
      </c>
      <c r="AH57" s="22">
        <v>0</v>
      </c>
      <c r="AI57" s="22">
        <v>0</v>
      </c>
      <c r="AJ57" s="22">
        <v>0</v>
      </c>
      <c r="AK57" s="22">
        <v>0</v>
      </c>
      <c r="AL57" s="22">
        <v>0</v>
      </c>
      <c r="AM57" s="22">
        <v>0</v>
      </c>
      <c r="AN57" s="22">
        <v>0</v>
      </c>
      <c r="AO57" s="22">
        <v>0</v>
      </c>
      <c r="AP57" s="22">
        <v>0</v>
      </c>
      <c r="AQ57" s="22">
        <v>0</v>
      </c>
      <c r="AR57" s="22">
        <v>0</v>
      </c>
      <c r="AS57" s="22">
        <v>0</v>
      </c>
      <c r="AT57" s="22">
        <v>0</v>
      </c>
      <c r="AU57" s="22">
        <v>0</v>
      </c>
      <c r="AV57" s="22">
        <v>0</v>
      </c>
      <c r="AW57" s="22">
        <v>0</v>
      </c>
      <c r="AX57" s="22"/>
      <c r="AY57" s="22">
        <f t="shared" si="1"/>
        <v>191070.1416</v>
      </c>
      <c r="AZ57" s="19" t="s">
        <v>1928</v>
      </c>
    </row>
    <row r="58" spans="1:52" s="14" customFormat="1" ht="15.75" thickBot="1">
      <c r="A58" s="19">
        <v>55</v>
      </c>
      <c r="B58" s="15" t="s">
        <v>588</v>
      </c>
      <c r="C58" s="15" t="s">
        <v>389</v>
      </c>
      <c r="D58" s="18" t="s">
        <v>788</v>
      </c>
      <c r="E58" s="15" t="s">
        <v>74</v>
      </c>
      <c r="F58" s="15" t="s">
        <v>1185</v>
      </c>
      <c r="G58" s="19" t="s">
        <v>38</v>
      </c>
      <c r="H58" s="15" t="s">
        <v>39</v>
      </c>
      <c r="I58" s="15" t="s">
        <v>39</v>
      </c>
      <c r="J58" s="15" t="s">
        <v>39</v>
      </c>
      <c r="K58" s="15" t="s">
        <v>39</v>
      </c>
      <c r="L58" s="15" t="s">
        <v>39</v>
      </c>
      <c r="M58" s="15" t="s">
        <v>39</v>
      </c>
      <c r="N58" s="19" t="s">
        <v>38</v>
      </c>
      <c r="O58" s="15" t="s">
        <v>29</v>
      </c>
      <c r="P58" s="19">
        <v>1</v>
      </c>
      <c r="Q58" s="15"/>
      <c r="R58" s="20" t="s">
        <v>39</v>
      </c>
      <c r="S58" s="15" t="s">
        <v>39</v>
      </c>
      <c r="T58" s="19" t="s">
        <v>39</v>
      </c>
      <c r="U58" s="15"/>
      <c r="V58" s="15" t="s">
        <v>39</v>
      </c>
      <c r="W58" s="21">
        <v>41913</v>
      </c>
      <c r="X58" s="21">
        <v>42461</v>
      </c>
      <c r="Y58" s="22">
        <v>0</v>
      </c>
      <c r="Z58" s="22">
        <v>0</v>
      </c>
      <c r="AA58" s="22">
        <v>14837.4252</v>
      </c>
      <c r="AB58" s="22">
        <v>0</v>
      </c>
      <c r="AC58" s="22">
        <v>0</v>
      </c>
      <c r="AD58" s="22">
        <v>0</v>
      </c>
      <c r="AE58" s="22">
        <v>0</v>
      </c>
      <c r="AF58" s="22">
        <v>0</v>
      </c>
      <c r="AG58" s="22">
        <v>0</v>
      </c>
      <c r="AH58" s="22">
        <v>0</v>
      </c>
      <c r="AI58" s="22">
        <v>0</v>
      </c>
      <c r="AJ58" s="22">
        <v>0</v>
      </c>
      <c r="AK58" s="22">
        <v>0</v>
      </c>
      <c r="AL58" s="22">
        <v>0</v>
      </c>
      <c r="AM58" s="22">
        <v>0</v>
      </c>
      <c r="AN58" s="22">
        <v>0</v>
      </c>
      <c r="AO58" s="22">
        <v>0</v>
      </c>
      <c r="AP58" s="22">
        <v>0</v>
      </c>
      <c r="AQ58" s="22">
        <v>0</v>
      </c>
      <c r="AR58" s="22">
        <v>0</v>
      </c>
      <c r="AS58" s="22">
        <v>0</v>
      </c>
      <c r="AT58" s="22">
        <v>0</v>
      </c>
      <c r="AU58" s="22">
        <v>0</v>
      </c>
      <c r="AV58" s="22">
        <v>0</v>
      </c>
      <c r="AW58" s="22">
        <v>0</v>
      </c>
      <c r="AX58" s="22"/>
      <c r="AY58" s="22">
        <f t="shared" si="1"/>
        <v>14837.4252</v>
      </c>
      <c r="AZ58" s="19" t="s">
        <v>1655</v>
      </c>
    </row>
    <row r="59" spans="1:52" s="14" customFormat="1" ht="15.75" thickBot="1">
      <c r="A59" s="19">
        <v>56</v>
      </c>
      <c r="B59" s="15" t="s">
        <v>588</v>
      </c>
      <c r="C59" s="15" t="s">
        <v>389</v>
      </c>
      <c r="D59" s="18" t="s">
        <v>796</v>
      </c>
      <c r="E59" s="15" t="s">
        <v>74</v>
      </c>
      <c r="F59" s="15" t="s">
        <v>1185</v>
      </c>
      <c r="G59" s="19" t="s">
        <v>38</v>
      </c>
      <c r="H59" s="15" t="s">
        <v>39</v>
      </c>
      <c r="I59" s="15" t="s">
        <v>39</v>
      </c>
      <c r="J59" s="15" t="s">
        <v>39</v>
      </c>
      <c r="K59" s="15" t="s">
        <v>39</v>
      </c>
      <c r="L59" s="15" t="s">
        <v>39</v>
      </c>
      <c r="M59" s="15" t="s">
        <v>39</v>
      </c>
      <c r="N59" s="19" t="s">
        <v>38</v>
      </c>
      <c r="O59" s="15" t="s">
        <v>28</v>
      </c>
      <c r="P59" s="19">
        <v>4</v>
      </c>
      <c r="Q59" s="15">
        <v>133.32</v>
      </c>
      <c r="R59" s="20" t="s">
        <v>1430</v>
      </c>
      <c r="S59" s="15">
        <v>1</v>
      </c>
      <c r="T59" s="19" t="s">
        <v>39</v>
      </c>
      <c r="U59" s="15"/>
      <c r="V59" s="15" t="s">
        <v>39</v>
      </c>
      <c r="W59" s="21">
        <v>41913</v>
      </c>
      <c r="X59" s="21">
        <v>42461</v>
      </c>
      <c r="Y59" s="22">
        <v>0</v>
      </c>
      <c r="Z59" s="22">
        <v>0</v>
      </c>
      <c r="AA59" s="22">
        <v>8994.242400000001</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0</v>
      </c>
      <c r="AX59" s="22"/>
      <c r="AY59" s="22">
        <f t="shared" si="1"/>
        <v>8994.242400000001</v>
      </c>
      <c r="AZ59" s="19" t="s">
        <v>1656</v>
      </c>
    </row>
    <row r="60" spans="1:52" s="14" customFormat="1" ht="15.75" thickBot="1">
      <c r="A60" s="19">
        <v>57</v>
      </c>
      <c r="B60" s="15" t="s">
        <v>588</v>
      </c>
      <c r="C60" s="15" t="s">
        <v>389</v>
      </c>
      <c r="D60" s="18" t="s">
        <v>798</v>
      </c>
      <c r="E60" s="15" t="s">
        <v>74</v>
      </c>
      <c r="F60" s="15" t="s">
        <v>1185</v>
      </c>
      <c r="G60" s="19" t="s">
        <v>38</v>
      </c>
      <c r="H60" s="15" t="s">
        <v>31</v>
      </c>
      <c r="I60" s="15" t="s">
        <v>1431</v>
      </c>
      <c r="J60" s="15">
        <v>230</v>
      </c>
      <c r="K60" s="15">
        <v>2</v>
      </c>
      <c r="L60" s="15">
        <v>9.9</v>
      </c>
      <c r="M60" s="15">
        <v>19.8</v>
      </c>
      <c r="N60" s="19" t="s">
        <v>38</v>
      </c>
      <c r="O60" s="15" t="s">
        <v>39</v>
      </c>
      <c r="P60" s="19" t="s">
        <v>39</v>
      </c>
      <c r="Q60" s="15" t="s">
        <v>39</v>
      </c>
      <c r="R60" s="20" t="s">
        <v>39</v>
      </c>
      <c r="S60" s="15" t="s">
        <v>39</v>
      </c>
      <c r="T60" s="19" t="s">
        <v>39</v>
      </c>
      <c r="U60" s="15"/>
      <c r="V60" s="15" t="s">
        <v>39</v>
      </c>
      <c r="W60" s="21">
        <v>41913</v>
      </c>
      <c r="X60" s="21">
        <v>42461</v>
      </c>
      <c r="Y60" s="22">
        <v>0</v>
      </c>
      <c r="Z60" s="22">
        <v>0</v>
      </c>
      <c r="AA60" s="22">
        <v>14006.101200000001</v>
      </c>
      <c r="AB60" s="22">
        <v>0</v>
      </c>
      <c r="AC60" s="22">
        <v>0</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0</v>
      </c>
      <c r="AX60" s="22"/>
      <c r="AY60" s="22">
        <f t="shared" si="1"/>
        <v>14006.101200000001</v>
      </c>
      <c r="AZ60" s="19" t="s">
        <v>1657</v>
      </c>
    </row>
    <row r="61" spans="1:52" s="14" customFormat="1" ht="15.75" thickBot="1">
      <c r="A61" s="19">
        <v>58</v>
      </c>
      <c r="B61" s="15" t="s">
        <v>595</v>
      </c>
      <c r="C61" s="15">
        <v>1701</v>
      </c>
      <c r="D61" s="18" t="s">
        <v>795</v>
      </c>
      <c r="E61" s="15" t="s">
        <v>74</v>
      </c>
      <c r="F61" s="15" t="s">
        <v>1185</v>
      </c>
      <c r="G61" s="19" t="s">
        <v>38</v>
      </c>
      <c r="H61" s="15" t="s">
        <v>39</v>
      </c>
      <c r="I61" s="15" t="s">
        <v>39</v>
      </c>
      <c r="J61" s="15" t="s">
        <v>39</v>
      </c>
      <c r="K61" s="15" t="s">
        <v>39</v>
      </c>
      <c r="L61" s="15" t="s">
        <v>39</v>
      </c>
      <c r="M61" s="15" t="s">
        <v>39</v>
      </c>
      <c r="N61" s="19" t="s">
        <v>38</v>
      </c>
      <c r="O61" s="15" t="s">
        <v>28</v>
      </c>
      <c r="P61" s="19">
        <v>4</v>
      </c>
      <c r="Q61" s="15">
        <v>500</v>
      </c>
      <c r="R61" s="20" t="s">
        <v>1432</v>
      </c>
      <c r="S61" s="15">
        <v>0</v>
      </c>
      <c r="T61" s="19" t="s">
        <v>39</v>
      </c>
      <c r="U61" s="15"/>
      <c r="V61" s="15" t="s">
        <v>39</v>
      </c>
      <c r="W61" s="21">
        <v>42644</v>
      </c>
      <c r="X61" s="21">
        <v>42673</v>
      </c>
      <c r="Y61" s="22">
        <v>64017.642</v>
      </c>
      <c r="Z61" s="22">
        <v>356664.18839999998</v>
      </c>
      <c r="AA61" s="22">
        <v>36580.533600000002</v>
      </c>
      <c r="AB61" s="22">
        <v>0</v>
      </c>
      <c r="AC61" s="22">
        <v>0</v>
      </c>
      <c r="AD61" s="22">
        <v>0</v>
      </c>
      <c r="AE61" s="22">
        <v>0</v>
      </c>
      <c r="AF61" s="22">
        <v>0</v>
      </c>
      <c r="AG61" s="22">
        <v>0</v>
      </c>
      <c r="AH61" s="22">
        <v>0</v>
      </c>
      <c r="AI61" s="22">
        <v>0</v>
      </c>
      <c r="AJ61" s="22">
        <v>0</v>
      </c>
      <c r="AK61" s="22">
        <v>0</v>
      </c>
      <c r="AL61" s="22">
        <v>0</v>
      </c>
      <c r="AM61" s="22">
        <v>0</v>
      </c>
      <c r="AN61" s="22">
        <v>0</v>
      </c>
      <c r="AO61" s="22">
        <v>0</v>
      </c>
      <c r="AP61" s="22">
        <v>0</v>
      </c>
      <c r="AQ61" s="22">
        <v>0</v>
      </c>
      <c r="AR61" s="22">
        <v>0</v>
      </c>
      <c r="AS61" s="22">
        <v>0</v>
      </c>
      <c r="AT61" s="22">
        <v>0</v>
      </c>
      <c r="AU61" s="22">
        <v>0</v>
      </c>
      <c r="AV61" s="22">
        <v>0</v>
      </c>
      <c r="AW61" s="22">
        <v>0</v>
      </c>
      <c r="AX61" s="22"/>
      <c r="AY61" s="22">
        <f t="shared" si="1"/>
        <v>457262.364</v>
      </c>
      <c r="AZ61" s="19" t="s">
        <v>1929</v>
      </c>
    </row>
    <row r="62" spans="1:52" s="14" customFormat="1" ht="15.75" thickBot="1">
      <c r="A62" s="19">
        <v>59</v>
      </c>
      <c r="B62" s="15" t="s">
        <v>595</v>
      </c>
      <c r="C62" s="15">
        <v>1701</v>
      </c>
      <c r="D62" s="18" t="s">
        <v>2173</v>
      </c>
      <c r="E62" s="15" t="s">
        <v>74</v>
      </c>
      <c r="F62" s="15" t="s">
        <v>1185</v>
      </c>
      <c r="G62" s="19" t="s">
        <v>38</v>
      </c>
      <c r="H62" s="15" t="s">
        <v>31</v>
      </c>
      <c r="I62" s="15" t="s">
        <v>1340</v>
      </c>
      <c r="J62" s="15">
        <v>400</v>
      </c>
      <c r="K62" s="15">
        <v>2</v>
      </c>
      <c r="L62" s="15">
        <v>1.6</v>
      </c>
      <c r="M62" s="15">
        <v>3.2</v>
      </c>
      <c r="N62" s="19" t="s">
        <v>38</v>
      </c>
      <c r="O62" s="15" t="s">
        <v>39</v>
      </c>
      <c r="P62" s="19" t="s">
        <v>39</v>
      </c>
      <c r="Q62" s="15" t="s">
        <v>39</v>
      </c>
      <c r="R62" s="20" t="s">
        <v>39</v>
      </c>
      <c r="S62" s="15" t="s">
        <v>39</v>
      </c>
      <c r="T62" s="19" t="s">
        <v>39</v>
      </c>
      <c r="U62" s="15"/>
      <c r="V62" s="15" t="s">
        <v>39</v>
      </c>
      <c r="W62" s="21">
        <v>42644</v>
      </c>
      <c r="X62" s="21">
        <v>42673</v>
      </c>
      <c r="Y62" s="22">
        <v>0</v>
      </c>
      <c r="Z62" s="22">
        <v>849.54480000000001</v>
      </c>
      <c r="AA62" s="22">
        <v>16141.351200000001</v>
      </c>
      <c r="AB62" s="22">
        <v>0</v>
      </c>
      <c r="AC62" s="22">
        <v>0</v>
      </c>
      <c r="AD62" s="22">
        <v>0</v>
      </c>
      <c r="AE62" s="22">
        <v>0</v>
      </c>
      <c r="AF62" s="22">
        <v>0</v>
      </c>
      <c r="AG62" s="22">
        <v>0</v>
      </c>
      <c r="AH62" s="22">
        <v>0</v>
      </c>
      <c r="AI62" s="22">
        <v>0</v>
      </c>
      <c r="AJ62" s="22">
        <v>0</v>
      </c>
      <c r="AK62" s="22">
        <v>0</v>
      </c>
      <c r="AL62" s="22">
        <v>0</v>
      </c>
      <c r="AM62" s="22">
        <v>0</v>
      </c>
      <c r="AN62" s="22">
        <v>0</v>
      </c>
      <c r="AO62" s="22">
        <v>0</v>
      </c>
      <c r="AP62" s="22">
        <v>0</v>
      </c>
      <c r="AQ62" s="22">
        <v>0</v>
      </c>
      <c r="AR62" s="22">
        <v>0</v>
      </c>
      <c r="AS62" s="22">
        <v>0</v>
      </c>
      <c r="AT62" s="22">
        <v>0</v>
      </c>
      <c r="AU62" s="22">
        <v>0</v>
      </c>
      <c r="AV62" s="22">
        <v>0</v>
      </c>
      <c r="AW62" s="22">
        <v>0</v>
      </c>
      <c r="AX62" s="22"/>
      <c r="AY62" s="22">
        <f t="shared" si="1"/>
        <v>16990.896000000001</v>
      </c>
      <c r="AZ62" s="19" t="s">
        <v>1658</v>
      </c>
    </row>
    <row r="63" spans="1:52" s="14" customFormat="1" ht="15.75" thickBot="1">
      <c r="A63" s="19">
        <v>60</v>
      </c>
      <c r="B63" s="15" t="s">
        <v>595</v>
      </c>
      <c r="C63" s="15">
        <v>1701</v>
      </c>
      <c r="D63" s="18" t="s">
        <v>2174</v>
      </c>
      <c r="E63" s="15" t="s">
        <v>74</v>
      </c>
      <c r="F63" s="15" t="s">
        <v>1185</v>
      </c>
      <c r="G63" s="19" t="s">
        <v>38</v>
      </c>
      <c r="H63" s="15" t="s">
        <v>39</v>
      </c>
      <c r="I63" s="15" t="s">
        <v>39</v>
      </c>
      <c r="J63" s="15" t="s">
        <v>39</v>
      </c>
      <c r="K63" s="15" t="s">
        <v>39</v>
      </c>
      <c r="L63" s="15" t="s">
        <v>39</v>
      </c>
      <c r="M63" s="15" t="s">
        <v>39</v>
      </c>
      <c r="N63" s="19" t="s">
        <v>38</v>
      </c>
      <c r="O63" s="15" t="s">
        <v>39</v>
      </c>
      <c r="P63" s="19" t="s">
        <v>39</v>
      </c>
      <c r="Q63" s="15" t="s">
        <v>39</v>
      </c>
      <c r="R63" s="20" t="s">
        <v>39</v>
      </c>
      <c r="S63" s="15" t="s">
        <v>39</v>
      </c>
      <c r="T63" s="19" t="s">
        <v>39</v>
      </c>
      <c r="U63" s="15"/>
      <c r="V63" s="15" t="s">
        <v>39</v>
      </c>
      <c r="W63" s="21">
        <v>42644</v>
      </c>
      <c r="X63" s="21">
        <v>42673</v>
      </c>
      <c r="Y63" s="22">
        <v>0</v>
      </c>
      <c r="Z63" s="22">
        <v>21057.550800000001</v>
      </c>
      <c r="AA63" s="22">
        <v>400093.46520000004</v>
      </c>
      <c r="AB63" s="22">
        <v>0</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0</v>
      </c>
      <c r="AX63" s="22"/>
      <c r="AY63" s="22">
        <f t="shared" si="1"/>
        <v>421151.01600000006</v>
      </c>
      <c r="AZ63" s="19" t="s">
        <v>1659</v>
      </c>
    </row>
    <row r="64" spans="1:52" s="14" customFormat="1" ht="15.75" thickBot="1">
      <c r="A64" s="19">
        <v>61</v>
      </c>
      <c r="B64" s="15" t="s">
        <v>589</v>
      </c>
      <c r="C64" s="15" t="s">
        <v>1494</v>
      </c>
      <c r="D64" s="18" t="s">
        <v>789</v>
      </c>
      <c r="E64" s="15" t="s">
        <v>74</v>
      </c>
      <c r="F64" s="15" t="s">
        <v>1183</v>
      </c>
      <c r="G64" s="19" t="s">
        <v>38</v>
      </c>
      <c r="H64" s="15" t="s">
        <v>39</v>
      </c>
      <c r="I64" s="15" t="s">
        <v>39</v>
      </c>
      <c r="J64" s="15" t="s">
        <v>39</v>
      </c>
      <c r="K64" s="15" t="s">
        <v>39</v>
      </c>
      <c r="L64" s="15" t="s">
        <v>39</v>
      </c>
      <c r="M64" s="15" t="s">
        <v>39</v>
      </c>
      <c r="N64" s="19" t="s">
        <v>38</v>
      </c>
      <c r="O64" s="15" t="s">
        <v>29</v>
      </c>
      <c r="P64" s="19">
        <v>2</v>
      </c>
      <c r="Q64" s="15"/>
      <c r="R64" s="20" t="s">
        <v>39</v>
      </c>
      <c r="S64" s="15" t="s">
        <v>39</v>
      </c>
      <c r="T64" s="19" t="s">
        <v>39</v>
      </c>
      <c r="U64" s="15"/>
      <c r="V64" s="15" t="s">
        <v>39</v>
      </c>
      <c r="W64" s="21">
        <v>42705</v>
      </c>
      <c r="X64" s="21">
        <v>42705</v>
      </c>
      <c r="Y64" s="22">
        <v>0</v>
      </c>
      <c r="Z64" s="22">
        <v>0</v>
      </c>
      <c r="AA64" s="22">
        <v>8601.3564000000006</v>
      </c>
      <c r="AB64" s="22">
        <v>0</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0</v>
      </c>
      <c r="AX64" s="22"/>
      <c r="AY64" s="22">
        <f t="shared" si="1"/>
        <v>8601.3564000000006</v>
      </c>
      <c r="AZ64" s="19" t="s">
        <v>565</v>
      </c>
    </row>
    <row r="65" spans="1:52" s="14" customFormat="1" ht="15.75" thickBot="1">
      <c r="A65" s="19">
        <v>62</v>
      </c>
      <c r="B65" s="15" t="s">
        <v>590</v>
      </c>
      <c r="C65" s="15" t="s">
        <v>1494</v>
      </c>
      <c r="D65" s="18" t="s">
        <v>790</v>
      </c>
      <c r="E65" s="15" t="s">
        <v>74</v>
      </c>
      <c r="F65" s="15" t="s">
        <v>1183</v>
      </c>
      <c r="G65" s="19" t="s">
        <v>38</v>
      </c>
      <c r="H65" s="15" t="s">
        <v>39</v>
      </c>
      <c r="I65" s="15" t="s">
        <v>39</v>
      </c>
      <c r="J65" s="15" t="s">
        <v>39</v>
      </c>
      <c r="K65" s="15" t="s">
        <v>39</v>
      </c>
      <c r="L65" s="15" t="s">
        <v>39</v>
      </c>
      <c r="M65" s="15" t="s">
        <v>39</v>
      </c>
      <c r="N65" s="19" t="s">
        <v>38</v>
      </c>
      <c r="O65" s="15" t="s">
        <v>29</v>
      </c>
      <c r="P65" s="19">
        <v>2</v>
      </c>
      <c r="Q65" s="15"/>
      <c r="R65" s="20" t="s">
        <v>39</v>
      </c>
      <c r="S65" s="15" t="s">
        <v>39</v>
      </c>
      <c r="T65" s="19" t="s">
        <v>39</v>
      </c>
      <c r="U65" s="15"/>
      <c r="V65" s="15" t="s">
        <v>39</v>
      </c>
      <c r="W65" s="21">
        <v>42705</v>
      </c>
      <c r="X65" s="21">
        <v>42705</v>
      </c>
      <c r="Y65" s="22">
        <v>0</v>
      </c>
      <c r="Z65" s="22">
        <v>0</v>
      </c>
      <c r="AA65" s="22">
        <v>8601.3564000000006</v>
      </c>
      <c r="AB65" s="22">
        <v>0</v>
      </c>
      <c r="AC65" s="22">
        <v>0</v>
      </c>
      <c r="AD65" s="22">
        <v>0</v>
      </c>
      <c r="AE65" s="22">
        <v>0</v>
      </c>
      <c r="AF65" s="22">
        <v>0</v>
      </c>
      <c r="AG65" s="22">
        <v>0</v>
      </c>
      <c r="AH65" s="22">
        <v>0</v>
      </c>
      <c r="AI65" s="22">
        <v>0</v>
      </c>
      <c r="AJ65" s="22">
        <v>0</v>
      </c>
      <c r="AK65" s="22">
        <v>0</v>
      </c>
      <c r="AL65" s="22">
        <v>0</v>
      </c>
      <c r="AM65" s="22">
        <v>0</v>
      </c>
      <c r="AN65" s="22">
        <v>0</v>
      </c>
      <c r="AO65" s="22">
        <v>0</v>
      </c>
      <c r="AP65" s="22">
        <v>0</v>
      </c>
      <c r="AQ65" s="22">
        <v>0</v>
      </c>
      <c r="AR65" s="22">
        <v>0</v>
      </c>
      <c r="AS65" s="22">
        <v>0</v>
      </c>
      <c r="AT65" s="22">
        <v>0</v>
      </c>
      <c r="AU65" s="22">
        <v>0</v>
      </c>
      <c r="AV65" s="22">
        <v>0</v>
      </c>
      <c r="AW65" s="22">
        <v>0</v>
      </c>
      <c r="AX65" s="22"/>
      <c r="AY65" s="22">
        <f t="shared" si="1"/>
        <v>8601.3564000000006</v>
      </c>
      <c r="AZ65" s="19" t="s">
        <v>565</v>
      </c>
    </row>
    <row r="66" spans="1:52" s="14" customFormat="1" ht="15.75" thickBot="1">
      <c r="A66" s="19">
        <v>63</v>
      </c>
      <c r="B66" s="15" t="s">
        <v>686</v>
      </c>
      <c r="C66" s="15">
        <v>1655</v>
      </c>
      <c r="D66" s="18" t="s">
        <v>1495</v>
      </c>
      <c r="E66" s="15" t="s">
        <v>74</v>
      </c>
      <c r="F66" s="15" t="s">
        <v>1183</v>
      </c>
      <c r="G66" s="19" t="s">
        <v>38</v>
      </c>
      <c r="H66" s="15" t="s">
        <v>31</v>
      </c>
      <c r="I66" s="15" t="s">
        <v>1340</v>
      </c>
      <c r="J66" s="15">
        <v>230</v>
      </c>
      <c r="K66" s="15">
        <v>2</v>
      </c>
      <c r="L66" s="15">
        <v>33.6</v>
      </c>
      <c r="M66" s="15">
        <v>67.2</v>
      </c>
      <c r="N66" s="19" t="s">
        <v>38</v>
      </c>
      <c r="O66" s="15" t="s">
        <v>39</v>
      </c>
      <c r="P66" s="19" t="s">
        <v>39</v>
      </c>
      <c r="Q66" s="15"/>
      <c r="R66" s="20" t="s">
        <v>39</v>
      </c>
      <c r="S66" s="15" t="s">
        <v>39</v>
      </c>
      <c r="T66" s="19" t="s">
        <v>39</v>
      </c>
      <c r="U66" s="15"/>
      <c r="V66" s="15" t="s">
        <v>39</v>
      </c>
      <c r="W66" s="21">
        <v>42735</v>
      </c>
      <c r="X66" s="21">
        <v>42735</v>
      </c>
      <c r="Y66" s="22">
        <v>0</v>
      </c>
      <c r="Z66" s="22">
        <v>0</v>
      </c>
      <c r="AA66" s="22">
        <v>77232.277199999997</v>
      </c>
      <c r="AB66" s="22">
        <v>0</v>
      </c>
      <c r="AC66" s="22">
        <v>0</v>
      </c>
      <c r="AD66" s="22">
        <v>0</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2">
        <v>0</v>
      </c>
      <c r="AU66" s="22">
        <v>0</v>
      </c>
      <c r="AV66" s="22">
        <v>0</v>
      </c>
      <c r="AW66" s="22">
        <v>0</v>
      </c>
      <c r="AX66" s="22"/>
      <c r="AY66" s="22">
        <f t="shared" si="1"/>
        <v>77232.277199999997</v>
      </c>
      <c r="AZ66" s="19" t="s">
        <v>568</v>
      </c>
    </row>
    <row r="67" spans="1:52" s="14" customFormat="1" ht="15.75" thickBot="1">
      <c r="A67" s="19">
        <v>64</v>
      </c>
      <c r="B67" s="15" t="s">
        <v>686</v>
      </c>
      <c r="C67" s="15">
        <v>1655</v>
      </c>
      <c r="D67" s="18" t="s">
        <v>894</v>
      </c>
      <c r="E67" s="15" t="s">
        <v>74</v>
      </c>
      <c r="F67" s="15" t="s">
        <v>1183</v>
      </c>
      <c r="G67" s="19" t="s">
        <v>38</v>
      </c>
      <c r="H67" s="15" t="s">
        <v>39</v>
      </c>
      <c r="I67" s="15" t="s">
        <v>39</v>
      </c>
      <c r="J67" s="15" t="s">
        <v>39</v>
      </c>
      <c r="K67" s="15" t="s">
        <v>39</v>
      </c>
      <c r="L67" s="15" t="s">
        <v>39</v>
      </c>
      <c r="M67" s="15" t="s">
        <v>39</v>
      </c>
      <c r="N67" s="19" t="s">
        <v>38</v>
      </c>
      <c r="O67" s="15" t="s">
        <v>29</v>
      </c>
      <c r="P67" s="19">
        <v>2</v>
      </c>
      <c r="Q67" s="15"/>
      <c r="R67" s="20" t="s">
        <v>39</v>
      </c>
      <c r="S67" s="15" t="s">
        <v>39</v>
      </c>
      <c r="T67" s="19" t="s">
        <v>39</v>
      </c>
      <c r="U67" s="15"/>
      <c r="V67" s="15" t="s">
        <v>39</v>
      </c>
      <c r="W67" s="21">
        <v>42735</v>
      </c>
      <c r="X67" s="21">
        <v>42735</v>
      </c>
      <c r="Y67" s="22">
        <v>0</v>
      </c>
      <c r="Z67" s="22">
        <v>0</v>
      </c>
      <c r="AA67" s="22">
        <v>23174.58</v>
      </c>
      <c r="AB67" s="22">
        <v>0</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0</v>
      </c>
      <c r="AX67" s="22"/>
      <c r="AY67" s="22">
        <f t="shared" si="1"/>
        <v>23174.58</v>
      </c>
      <c r="AZ67" s="19" t="s">
        <v>569</v>
      </c>
    </row>
    <row r="68" spans="1:52" s="14" customFormat="1" ht="15.75" thickBot="1">
      <c r="A68" s="19">
        <v>65</v>
      </c>
      <c r="B68" s="15" t="s">
        <v>686</v>
      </c>
      <c r="C68" s="15">
        <v>1655</v>
      </c>
      <c r="D68" s="18" t="s">
        <v>895</v>
      </c>
      <c r="E68" s="15" t="s">
        <v>74</v>
      </c>
      <c r="F68" s="15" t="s">
        <v>1183</v>
      </c>
      <c r="G68" s="19" t="s">
        <v>38</v>
      </c>
      <c r="H68" s="15" t="s">
        <v>39</v>
      </c>
      <c r="I68" s="15" t="s">
        <v>39</v>
      </c>
      <c r="J68" s="15" t="s">
        <v>39</v>
      </c>
      <c r="K68" s="15" t="s">
        <v>39</v>
      </c>
      <c r="L68" s="15" t="s">
        <v>39</v>
      </c>
      <c r="M68" s="15" t="s">
        <v>39</v>
      </c>
      <c r="N68" s="19" t="s">
        <v>38</v>
      </c>
      <c r="O68" s="15" t="s">
        <v>29</v>
      </c>
      <c r="P68" s="19">
        <v>2</v>
      </c>
      <c r="Q68" s="15"/>
      <c r="R68" s="20" t="s">
        <v>39</v>
      </c>
      <c r="S68" s="15" t="s">
        <v>39</v>
      </c>
      <c r="T68" s="19" t="s">
        <v>39</v>
      </c>
      <c r="U68" s="15"/>
      <c r="V68" s="15" t="s">
        <v>39</v>
      </c>
      <c r="W68" s="21">
        <v>42735</v>
      </c>
      <c r="X68" s="21">
        <v>42735</v>
      </c>
      <c r="Y68" s="22">
        <v>0</v>
      </c>
      <c r="Z68" s="22">
        <v>0</v>
      </c>
      <c r="AA68" s="22">
        <v>8416.8708000000006</v>
      </c>
      <c r="AB68" s="22">
        <v>0</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2">
        <v>0</v>
      </c>
      <c r="AU68" s="22">
        <v>0</v>
      </c>
      <c r="AV68" s="22">
        <v>0</v>
      </c>
      <c r="AW68" s="22">
        <v>0</v>
      </c>
      <c r="AX68" s="22"/>
      <c r="AY68" s="22">
        <f t="shared" si="1"/>
        <v>8416.8708000000006</v>
      </c>
      <c r="AZ68" s="19" t="s">
        <v>570</v>
      </c>
    </row>
    <row r="69" spans="1:52" s="14" customFormat="1" ht="15.75" thickBot="1">
      <c r="A69" s="19">
        <v>66</v>
      </c>
      <c r="B69" s="15" t="s">
        <v>686</v>
      </c>
      <c r="C69" s="15">
        <v>1655</v>
      </c>
      <c r="D69" s="18" t="s">
        <v>1496</v>
      </c>
      <c r="E69" s="15" t="s">
        <v>74</v>
      </c>
      <c r="F69" s="15" t="s">
        <v>1183</v>
      </c>
      <c r="G69" s="19" t="s">
        <v>38</v>
      </c>
      <c r="H69" s="15" t="s">
        <v>31</v>
      </c>
      <c r="I69" s="15" t="s">
        <v>1268</v>
      </c>
      <c r="J69" s="15">
        <v>85</v>
      </c>
      <c r="K69" s="15">
        <v>2</v>
      </c>
      <c r="L69" s="15">
        <v>8.3000000000000007</v>
      </c>
      <c r="M69" s="15">
        <v>16.600000000000001</v>
      </c>
      <c r="N69" s="19" t="s">
        <v>38</v>
      </c>
      <c r="O69" s="15" t="s">
        <v>39</v>
      </c>
      <c r="P69" s="19" t="s">
        <v>39</v>
      </c>
      <c r="Q69" s="15"/>
      <c r="R69" s="20" t="s">
        <v>39</v>
      </c>
      <c r="S69" s="15" t="s">
        <v>39</v>
      </c>
      <c r="T69" s="19" t="s">
        <v>39</v>
      </c>
      <c r="U69" s="15"/>
      <c r="V69" s="15" t="s">
        <v>39</v>
      </c>
      <c r="W69" s="21">
        <v>42735</v>
      </c>
      <c r="X69" s="21">
        <v>42735</v>
      </c>
      <c r="Y69" s="22">
        <v>0</v>
      </c>
      <c r="Z69" s="22">
        <v>0</v>
      </c>
      <c r="AA69" s="22">
        <v>38536.991999999998</v>
      </c>
      <c r="AB69" s="22">
        <v>0</v>
      </c>
      <c r="AC69" s="22">
        <v>0</v>
      </c>
      <c r="AD69" s="22">
        <v>0</v>
      </c>
      <c r="AE69" s="22">
        <v>0</v>
      </c>
      <c r="AF69" s="22">
        <v>0</v>
      </c>
      <c r="AG69" s="22">
        <v>0</v>
      </c>
      <c r="AH69" s="22">
        <v>0</v>
      </c>
      <c r="AI69" s="22">
        <v>0</v>
      </c>
      <c r="AJ69" s="22">
        <v>0</v>
      </c>
      <c r="AK69" s="22">
        <v>0</v>
      </c>
      <c r="AL69" s="22">
        <v>0</v>
      </c>
      <c r="AM69" s="22">
        <v>0</v>
      </c>
      <c r="AN69" s="22">
        <v>0</v>
      </c>
      <c r="AO69" s="22">
        <v>0</v>
      </c>
      <c r="AP69" s="22">
        <v>0</v>
      </c>
      <c r="AQ69" s="22">
        <v>0</v>
      </c>
      <c r="AR69" s="22">
        <v>0</v>
      </c>
      <c r="AS69" s="22">
        <v>0</v>
      </c>
      <c r="AT69" s="22">
        <v>0</v>
      </c>
      <c r="AU69" s="22">
        <v>0</v>
      </c>
      <c r="AV69" s="22">
        <v>0</v>
      </c>
      <c r="AW69" s="22">
        <v>0</v>
      </c>
      <c r="AX69" s="22"/>
      <c r="AY69" s="22">
        <f t="shared" si="1"/>
        <v>38536.991999999998</v>
      </c>
      <c r="AZ69" s="19" t="s">
        <v>571</v>
      </c>
    </row>
    <row r="70" spans="1:52" s="14" customFormat="1" ht="15.75" thickBot="1">
      <c r="A70" s="19">
        <v>67</v>
      </c>
      <c r="B70" s="15" t="s">
        <v>2318</v>
      </c>
      <c r="C70" s="15" t="s">
        <v>2319</v>
      </c>
      <c r="D70" s="18" t="s">
        <v>2320</v>
      </c>
      <c r="E70" s="15" t="s">
        <v>74</v>
      </c>
      <c r="F70" s="15" t="s">
        <v>1183</v>
      </c>
      <c r="G70" s="19" t="s">
        <v>38</v>
      </c>
      <c r="H70" s="15"/>
      <c r="I70" s="15"/>
      <c r="J70" s="15"/>
      <c r="K70" s="15"/>
      <c r="L70" s="15"/>
      <c r="M70" s="15"/>
      <c r="N70" s="19" t="s">
        <v>38</v>
      </c>
      <c r="O70" s="15" t="s">
        <v>28</v>
      </c>
      <c r="P70" s="19">
        <v>2</v>
      </c>
      <c r="Q70" s="15">
        <v>120</v>
      </c>
      <c r="R70" s="20" t="s">
        <v>1189</v>
      </c>
      <c r="S70" s="15">
        <v>12</v>
      </c>
      <c r="T70" s="19"/>
      <c r="U70" s="15"/>
      <c r="V70" s="15"/>
      <c r="W70" s="21">
        <v>43405</v>
      </c>
      <c r="X70" s="21">
        <v>43405</v>
      </c>
      <c r="Y70" s="22">
        <v>0</v>
      </c>
      <c r="Z70" s="22">
        <v>0</v>
      </c>
      <c r="AA70" s="22">
        <v>0</v>
      </c>
      <c r="AB70" s="22">
        <v>61543.029600000002</v>
      </c>
      <c r="AC70" s="22">
        <v>105100.9908</v>
      </c>
      <c r="AD70" s="22">
        <v>0</v>
      </c>
      <c r="AE70" s="22">
        <v>0</v>
      </c>
      <c r="AF70" s="22">
        <v>0</v>
      </c>
      <c r="AG70" s="22"/>
      <c r="AH70" s="22"/>
      <c r="AI70" s="22"/>
      <c r="AJ70" s="22"/>
      <c r="AK70" s="22"/>
      <c r="AL70" s="22"/>
      <c r="AM70" s="22"/>
      <c r="AN70" s="22"/>
      <c r="AO70" s="22"/>
      <c r="AP70" s="22"/>
      <c r="AQ70" s="22"/>
      <c r="AR70" s="22"/>
      <c r="AS70" s="22"/>
      <c r="AT70" s="22"/>
      <c r="AU70" s="22"/>
      <c r="AV70" s="22"/>
      <c r="AW70" s="22"/>
      <c r="AX70" s="22"/>
      <c r="AY70" s="22"/>
      <c r="AZ70" s="19" t="s">
        <v>2322</v>
      </c>
    </row>
    <row r="71" spans="1:52" s="14" customFormat="1" ht="15.75" thickBot="1">
      <c r="A71" s="19">
        <v>68</v>
      </c>
      <c r="B71" s="15" t="s">
        <v>2318</v>
      </c>
      <c r="C71" s="15" t="s">
        <v>2319</v>
      </c>
      <c r="D71" s="18" t="s">
        <v>2321</v>
      </c>
      <c r="E71" s="15" t="s">
        <v>74</v>
      </c>
      <c r="F71" s="15" t="s">
        <v>1183</v>
      </c>
      <c r="G71" s="19" t="s">
        <v>38</v>
      </c>
      <c r="H71" s="15" t="s">
        <v>31</v>
      </c>
      <c r="I71" s="15" t="s">
        <v>1340</v>
      </c>
      <c r="J71" s="15">
        <v>230</v>
      </c>
      <c r="K71" s="15">
        <v>2</v>
      </c>
      <c r="L71" s="15">
        <v>7</v>
      </c>
      <c r="M71" s="15">
        <v>14</v>
      </c>
      <c r="N71" s="19" t="s">
        <v>38</v>
      </c>
      <c r="O71" s="15"/>
      <c r="P71" s="19"/>
      <c r="Q71" s="15"/>
      <c r="R71" s="20"/>
      <c r="S71" s="15"/>
      <c r="T71" s="19"/>
      <c r="U71" s="15"/>
      <c r="V71" s="15"/>
      <c r="W71" s="21">
        <v>43405</v>
      </c>
      <c r="X71" s="21">
        <v>43405</v>
      </c>
      <c r="Y71" s="22">
        <v>0</v>
      </c>
      <c r="Z71" s="22">
        <v>0</v>
      </c>
      <c r="AA71" s="22">
        <v>0</v>
      </c>
      <c r="AB71" s="22">
        <v>3291.1320000000001</v>
      </c>
      <c r="AC71" s="22">
        <v>42940.731599999999</v>
      </c>
      <c r="AD71" s="22">
        <v>0</v>
      </c>
      <c r="AE71" s="22">
        <v>0</v>
      </c>
      <c r="AF71" s="22">
        <v>0</v>
      </c>
      <c r="AG71" s="22"/>
      <c r="AH71" s="22"/>
      <c r="AI71" s="22"/>
      <c r="AJ71" s="22"/>
      <c r="AK71" s="22"/>
      <c r="AL71" s="22"/>
      <c r="AM71" s="22"/>
      <c r="AN71" s="22"/>
      <c r="AO71" s="22"/>
      <c r="AP71" s="22"/>
      <c r="AQ71" s="22"/>
      <c r="AR71" s="22"/>
      <c r="AS71" s="22"/>
      <c r="AT71" s="22"/>
      <c r="AU71" s="22"/>
      <c r="AV71" s="22"/>
      <c r="AW71" s="22"/>
      <c r="AX71" s="22"/>
      <c r="AY71" s="22"/>
      <c r="AZ71" s="19" t="s">
        <v>2323</v>
      </c>
    </row>
    <row r="72" spans="1:52" s="14" customFormat="1" ht="15.75" thickBot="1">
      <c r="A72" s="19">
        <v>69</v>
      </c>
      <c r="B72" s="15" t="s">
        <v>654</v>
      </c>
      <c r="C72" s="15" t="s">
        <v>1494</v>
      </c>
      <c r="D72" s="18" t="s">
        <v>862</v>
      </c>
      <c r="E72" s="15" t="s">
        <v>74</v>
      </c>
      <c r="F72" s="15" t="s">
        <v>1183</v>
      </c>
      <c r="G72" s="19" t="s">
        <v>38</v>
      </c>
      <c r="H72" s="15" t="s">
        <v>39</v>
      </c>
      <c r="I72" s="15" t="s">
        <v>39</v>
      </c>
      <c r="J72" s="15" t="s">
        <v>39</v>
      </c>
      <c r="K72" s="15" t="s">
        <v>39</v>
      </c>
      <c r="L72" s="15" t="s">
        <v>39</v>
      </c>
      <c r="M72" s="15" t="s">
        <v>39</v>
      </c>
      <c r="N72" s="19" t="s">
        <v>38</v>
      </c>
      <c r="O72" s="15" t="s">
        <v>29</v>
      </c>
      <c r="P72" s="19">
        <v>2</v>
      </c>
      <c r="Q72" s="15"/>
      <c r="R72" s="20" t="s">
        <v>39</v>
      </c>
      <c r="S72" s="15" t="s">
        <v>39</v>
      </c>
      <c r="T72" s="19" t="s">
        <v>39</v>
      </c>
      <c r="U72" s="15"/>
      <c r="V72" s="15" t="s">
        <v>39</v>
      </c>
      <c r="W72" s="21">
        <v>43070</v>
      </c>
      <c r="X72" s="21">
        <v>43070</v>
      </c>
      <c r="Y72" s="22">
        <v>0</v>
      </c>
      <c r="Z72" s="22">
        <v>0</v>
      </c>
      <c r="AA72" s="22">
        <v>0</v>
      </c>
      <c r="AB72" s="22">
        <v>6377.28</v>
      </c>
      <c r="AC72" s="22">
        <v>0</v>
      </c>
      <c r="AD72" s="22">
        <v>0</v>
      </c>
      <c r="AE72" s="22">
        <v>0</v>
      </c>
      <c r="AF72" s="22">
        <v>0</v>
      </c>
      <c r="AG72" s="22">
        <v>0</v>
      </c>
      <c r="AH72" s="22">
        <v>0</v>
      </c>
      <c r="AI72" s="22">
        <v>0</v>
      </c>
      <c r="AJ72" s="22">
        <v>0</v>
      </c>
      <c r="AK72" s="22">
        <v>0</v>
      </c>
      <c r="AL72" s="22">
        <v>0</v>
      </c>
      <c r="AM72" s="22">
        <v>0</v>
      </c>
      <c r="AN72" s="22">
        <v>0</v>
      </c>
      <c r="AO72" s="22">
        <v>0</v>
      </c>
      <c r="AP72" s="22">
        <v>0</v>
      </c>
      <c r="AQ72" s="22">
        <v>0</v>
      </c>
      <c r="AR72" s="22">
        <v>0</v>
      </c>
      <c r="AS72" s="22">
        <v>0</v>
      </c>
      <c r="AT72" s="22">
        <v>0</v>
      </c>
      <c r="AU72" s="22">
        <v>0</v>
      </c>
      <c r="AV72" s="22">
        <v>0</v>
      </c>
      <c r="AW72" s="22">
        <v>0</v>
      </c>
      <c r="AX72" s="22"/>
      <c r="AY72" s="22">
        <f t="shared" ref="AY72:AY135" si="2">SUM(Y72:AX72)</f>
        <v>6377.28</v>
      </c>
      <c r="AZ72" s="19" t="s">
        <v>565</v>
      </c>
    </row>
    <row r="73" spans="1:52" s="14" customFormat="1" ht="15.75" thickBot="1">
      <c r="A73" s="19">
        <v>70</v>
      </c>
      <c r="B73" s="15" t="s">
        <v>655</v>
      </c>
      <c r="C73" s="15" t="s">
        <v>1494</v>
      </c>
      <c r="D73" s="18" t="s">
        <v>863</v>
      </c>
      <c r="E73" s="15" t="s">
        <v>74</v>
      </c>
      <c r="F73" s="15" t="s">
        <v>1183</v>
      </c>
      <c r="G73" s="19" t="s">
        <v>38</v>
      </c>
      <c r="H73" s="15" t="s">
        <v>39</v>
      </c>
      <c r="I73" s="15" t="s">
        <v>39</v>
      </c>
      <c r="J73" s="15" t="s">
        <v>39</v>
      </c>
      <c r="K73" s="15" t="s">
        <v>39</v>
      </c>
      <c r="L73" s="15" t="s">
        <v>39</v>
      </c>
      <c r="M73" s="15" t="s">
        <v>39</v>
      </c>
      <c r="N73" s="19" t="s">
        <v>38</v>
      </c>
      <c r="O73" s="15" t="s">
        <v>29</v>
      </c>
      <c r="P73" s="19">
        <v>2</v>
      </c>
      <c r="Q73" s="15"/>
      <c r="R73" s="20" t="s">
        <v>39</v>
      </c>
      <c r="S73" s="15" t="s">
        <v>39</v>
      </c>
      <c r="T73" s="19" t="s">
        <v>39</v>
      </c>
      <c r="U73" s="15"/>
      <c r="V73" s="15" t="s">
        <v>39</v>
      </c>
      <c r="W73" s="21">
        <v>43070</v>
      </c>
      <c r="X73" s="21">
        <v>43070</v>
      </c>
      <c r="Y73" s="22">
        <v>0</v>
      </c>
      <c r="Z73" s="22">
        <v>0</v>
      </c>
      <c r="AA73" s="22">
        <v>0</v>
      </c>
      <c r="AB73" s="22">
        <v>6377.28</v>
      </c>
      <c r="AC73" s="22">
        <v>0</v>
      </c>
      <c r="AD73" s="22">
        <v>0</v>
      </c>
      <c r="AE73" s="22">
        <v>0</v>
      </c>
      <c r="AF73" s="22">
        <v>0</v>
      </c>
      <c r="AG73" s="22">
        <v>0</v>
      </c>
      <c r="AH73" s="22">
        <v>0</v>
      </c>
      <c r="AI73" s="22">
        <v>0</v>
      </c>
      <c r="AJ73" s="22">
        <v>0</v>
      </c>
      <c r="AK73" s="22">
        <v>0</v>
      </c>
      <c r="AL73" s="22">
        <v>0</v>
      </c>
      <c r="AM73" s="22">
        <v>0</v>
      </c>
      <c r="AN73" s="22">
        <v>0</v>
      </c>
      <c r="AO73" s="22">
        <v>0</v>
      </c>
      <c r="AP73" s="22">
        <v>0</v>
      </c>
      <c r="AQ73" s="22">
        <v>0</v>
      </c>
      <c r="AR73" s="22">
        <v>0</v>
      </c>
      <c r="AS73" s="22">
        <v>0</v>
      </c>
      <c r="AT73" s="22">
        <v>0</v>
      </c>
      <c r="AU73" s="22">
        <v>0</v>
      </c>
      <c r="AV73" s="22">
        <v>0</v>
      </c>
      <c r="AW73" s="22">
        <v>0</v>
      </c>
      <c r="AX73" s="22"/>
      <c r="AY73" s="22">
        <f t="shared" si="2"/>
        <v>6377.28</v>
      </c>
      <c r="AZ73" s="19" t="s">
        <v>565</v>
      </c>
    </row>
    <row r="74" spans="1:52" s="14" customFormat="1" ht="15.75" thickBot="1">
      <c r="A74" s="19">
        <v>71</v>
      </c>
      <c r="B74" s="15" t="s">
        <v>656</v>
      </c>
      <c r="C74" s="15" t="s">
        <v>1494</v>
      </c>
      <c r="D74" s="18" t="s">
        <v>864</v>
      </c>
      <c r="E74" s="15" t="s">
        <v>74</v>
      </c>
      <c r="F74" s="15" t="s">
        <v>1183</v>
      </c>
      <c r="G74" s="19" t="s">
        <v>38</v>
      </c>
      <c r="H74" s="15" t="s">
        <v>39</v>
      </c>
      <c r="I74" s="15" t="s">
        <v>39</v>
      </c>
      <c r="J74" s="15" t="s">
        <v>39</v>
      </c>
      <c r="K74" s="15" t="s">
        <v>39</v>
      </c>
      <c r="L74" s="15" t="s">
        <v>39</v>
      </c>
      <c r="M74" s="15" t="s">
        <v>39</v>
      </c>
      <c r="N74" s="19" t="s">
        <v>38</v>
      </c>
      <c r="O74" s="15" t="s">
        <v>29</v>
      </c>
      <c r="P74" s="19">
        <v>2</v>
      </c>
      <c r="Q74" s="15"/>
      <c r="R74" s="20" t="s">
        <v>39</v>
      </c>
      <c r="S74" s="15" t="s">
        <v>39</v>
      </c>
      <c r="T74" s="19" t="s">
        <v>39</v>
      </c>
      <c r="U74" s="15"/>
      <c r="V74" s="15" t="s">
        <v>39</v>
      </c>
      <c r="W74" s="21">
        <v>43070</v>
      </c>
      <c r="X74" s="21">
        <v>43070</v>
      </c>
      <c r="Y74" s="22">
        <v>0</v>
      </c>
      <c r="Z74" s="22">
        <v>0</v>
      </c>
      <c r="AA74" s="22">
        <v>0</v>
      </c>
      <c r="AB74" s="22">
        <v>6377.28</v>
      </c>
      <c r="AC74" s="22">
        <v>0</v>
      </c>
      <c r="AD74" s="22">
        <v>0</v>
      </c>
      <c r="AE74" s="22">
        <v>0</v>
      </c>
      <c r="AF74" s="22">
        <v>0</v>
      </c>
      <c r="AG74" s="22">
        <v>0</v>
      </c>
      <c r="AH74" s="22">
        <v>0</v>
      </c>
      <c r="AI74" s="22">
        <v>0</v>
      </c>
      <c r="AJ74" s="22">
        <v>0</v>
      </c>
      <c r="AK74" s="22">
        <v>0</v>
      </c>
      <c r="AL74" s="22">
        <v>0</v>
      </c>
      <c r="AM74" s="22">
        <v>0</v>
      </c>
      <c r="AN74" s="22">
        <v>0</v>
      </c>
      <c r="AO74" s="22">
        <v>0</v>
      </c>
      <c r="AP74" s="22">
        <v>0</v>
      </c>
      <c r="AQ74" s="22">
        <v>0</v>
      </c>
      <c r="AR74" s="22">
        <v>0</v>
      </c>
      <c r="AS74" s="22">
        <v>0</v>
      </c>
      <c r="AT74" s="22">
        <v>0</v>
      </c>
      <c r="AU74" s="22">
        <v>0</v>
      </c>
      <c r="AV74" s="22">
        <v>0</v>
      </c>
      <c r="AW74" s="22">
        <v>0</v>
      </c>
      <c r="AX74" s="22"/>
      <c r="AY74" s="22">
        <f t="shared" si="2"/>
        <v>6377.28</v>
      </c>
      <c r="AZ74" s="19" t="s">
        <v>565</v>
      </c>
    </row>
    <row r="75" spans="1:52" s="14" customFormat="1" ht="15.75" thickBot="1">
      <c r="A75" s="19">
        <v>72</v>
      </c>
      <c r="B75" s="15" t="s">
        <v>591</v>
      </c>
      <c r="C75" s="15" t="s">
        <v>1494</v>
      </c>
      <c r="D75" s="18" t="s">
        <v>791</v>
      </c>
      <c r="E75" s="15" t="s">
        <v>74</v>
      </c>
      <c r="F75" s="15" t="s">
        <v>1183</v>
      </c>
      <c r="G75" s="19" t="s">
        <v>38</v>
      </c>
      <c r="H75" s="15" t="s">
        <v>39</v>
      </c>
      <c r="I75" s="15" t="s">
        <v>39</v>
      </c>
      <c r="J75" s="15" t="s">
        <v>39</v>
      </c>
      <c r="K75" s="15" t="s">
        <v>39</v>
      </c>
      <c r="L75" s="15" t="s">
        <v>39</v>
      </c>
      <c r="M75" s="15" t="s">
        <v>39</v>
      </c>
      <c r="N75" s="19" t="s">
        <v>38</v>
      </c>
      <c r="O75" s="15" t="s">
        <v>29</v>
      </c>
      <c r="P75" s="19">
        <v>2</v>
      </c>
      <c r="Q75" s="15"/>
      <c r="R75" s="20" t="s">
        <v>39</v>
      </c>
      <c r="S75" s="15" t="s">
        <v>39</v>
      </c>
      <c r="T75" s="19" t="s">
        <v>39</v>
      </c>
      <c r="U75" s="15"/>
      <c r="V75" s="15" t="s">
        <v>39</v>
      </c>
      <c r="W75" s="21">
        <v>43070</v>
      </c>
      <c r="X75" s="21">
        <v>43070</v>
      </c>
      <c r="Y75" s="22">
        <v>0</v>
      </c>
      <c r="Z75" s="22">
        <v>0</v>
      </c>
      <c r="AA75" s="22">
        <v>0</v>
      </c>
      <c r="AB75" s="22">
        <v>6377.28</v>
      </c>
      <c r="AC75" s="22">
        <v>0</v>
      </c>
      <c r="AD75" s="22">
        <v>0</v>
      </c>
      <c r="AE75" s="22">
        <v>0</v>
      </c>
      <c r="AF75" s="22">
        <v>0</v>
      </c>
      <c r="AG75" s="22">
        <v>0</v>
      </c>
      <c r="AH75" s="22">
        <v>0</v>
      </c>
      <c r="AI75" s="22">
        <v>0</v>
      </c>
      <c r="AJ75" s="22">
        <v>0</v>
      </c>
      <c r="AK75" s="22">
        <v>0</v>
      </c>
      <c r="AL75" s="22">
        <v>0</v>
      </c>
      <c r="AM75" s="22">
        <v>0</v>
      </c>
      <c r="AN75" s="22">
        <v>0</v>
      </c>
      <c r="AO75" s="22">
        <v>0</v>
      </c>
      <c r="AP75" s="22">
        <v>0</v>
      </c>
      <c r="AQ75" s="22">
        <v>0</v>
      </c>
      <c r="AR75" s="22">
        <v>0</v>
      </c>
      <c r="AS75" s="22">
        <v>0</v>
      </c>
      <c r="AT75" s="22">
        <v>0</v>
      </c>
      <c r="AU75" s="22">
        <v>0</v>
      </c>
      <c r="AV75" s="22">
        <v>0</v>
      </c>
      <c r="AW75" s="22">
        <v>0</v>
      </c>
      <c r="AX75" s="22"/>
      <c r="AY75" s="22">
        <f t="shared" si="2"/>
        <v>6377.28</v>
      </c>
      <c r="AZ75" s="19" t="s">
        <v>565</v>
      </c>
    </row>
    <row r="76" spans="1:52" s="14" customFormat="1" ht="15.75" thickBot="1">
      <c r="A76" s="19">
        <v>73</v>
      </c>
      <c r="B76" s="15" t="s">
        <v>592</v>
      </c>
      <c r="C76" s="15" t="s">
        <v>1494</v>
      </c>
      <c r="D76" s="18" t="s">
        <v>792</v>
      </c>
      <c r="E76" s="15" t="s">
        <v>74</v>
      </c>
      <c r="F76" s="15" t="s">
        <v>1183</v>
      </c>
      <c r="G76" s="19" t="s">
        <v>38</v>
      </c>
      <c r="H76" s="15" t="s">
        <v>39</v>
      </c>
      <c r="I76" s="15" t="s">
        <v>39</v>
      </c>
      <c r="J76" s="15" t="s">
        <v>39</v>
      </c>
      <c r="K76" s="15" t="s">
        <v>39</v>
      </c>
      <c r="L76" s="15" t="s">
        <v>39</v>
      </c>
      <c r="M76" s="15" t="s">
        <v>39</v>
      </c>
      <c r="N76" s="19" t="s">
        <v>38</v>
      </c>
      <c r="O76" s="15" t="s">
        <v>29</v>
      </c>
      <c r="P76" s="19">
        <v>2</v>
      </c>
      <c r="Q76" s="15"/>
      <c r="R76" s="20" t="s">
        <v>39</v>
      </c>
      <c r="S76" s="15" t="s">
        <v>39</v>
      </c>
      <c r="T76" s="19" t="s">
        <v>39</v>
      </c>
      <c r="U76" s="15"/>
      <c r="V76" s="15" t="s">
        <v>39</v>
      </c>
      <c r="W76" s="21">
        <v>43070</v>
      </c>
      <c r="X76" s="21">
        <v>43070</v>
      </c>
      <c r="Y76" s="22">
        <v>0</v>
      </c>
      <c r="Z76" s="22">
        <v>0</v>
      </c>
      <c r="AA76" s="22">
        <v>0</v>
      </c>
      <c r="AB76" s="22">
        <v>6377.28</v>
      </c>
      <c r="AC76" s="22">
        <v>0</v>
      </c>
      <c r="AD76" s="22">
        <v>0</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0</v>
      </c>
      <c r="AX76" s="22"/>
      <c r="AY76" s="22">
        <f t="shared" si="2"/>
        <v>6377.28</v>
      </c>
      <c r="AZ76" s="19" t="s">
        <v>565</v>
      </c>
    </row>
    <row r="77" spans="1:52" s="14" customFormat="1" ht="15.75" thickBot="1">
      <c r="A77" s="19">
        <v>74</v>
      </c>
      <c r="B77" s="15" t="s">
        <v>593</v>
      </c>
      <c r="C77" s="15" t="s">
        <v>1494</v>
      </c>
      <c r="D77" s="18" t="s">
        <v>793</v>
      </c>
      <c r="E77" s="15" t="s">
        <v>74</v>
      </c>
      <c r="F77" s="15" t="s">
        <v>1183</v>
      </c>
      <c r="G77" s="19" t="s">
        <v>38</v>
      </c>
      <c r="H77" s="15" t="s">
        <v>39</v>
      </c>
      <c r="I77" s="15" t="s">
        <v>39</v>
      </c>
      <c r="J77" s="15" t="s">
        <v>39</v>
      </c>
      <c r="K77" s="15" t="s">
        <v>39</v>
      </c>
      <c r="L77" s="15" t="s">
        <v>39</v>
      </c>
      <c r="M77" s="15" t="s">
        <v>39</v>
      </c>
      <c r="N77" s="19" t="s">
        <v>38</v>
      </c>
      <c r="O77" s="15" t="s">
        <v>29</v>
      </c>
      <c r="P77" s="19">
        <v>2</v>
      </c>
      <c r="Q77" s="15"/>
      <c r="R77" s="20" t="s">
        <v>39</v>
      </c>
      <c r="S77" s="15" t="s">
        <v>39</v>
      </c>
      <c r="T77" s="19" t="s">
        <v>39</v>
      </c>
      <c r="U77" s="15"/>
      <c r="V77" s="15" t="s">
        <v>39</v>
      </c>
      <c r="W77" s="21">
        <v>43070</v>
      </c>
      <c r="X77" s="21">
        <v>43070</v>
      </c>
      <c r="Y77" s="22">
        <v>0</v>
      </c>
      <c r="Z77" s="22">
        <v>0</v>
      </c>
      <c r="AA77" s="22">
        <v>0</v>
      </c>
      <c r="AB77" s="22">
        <v>6377.28</v>
      </c>
      <c r="AC77" s="22">
        <v>0</v>
      </c>
      <c r="AD77" s="22">
        <v>0</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0</v>
      </c>
      <c r="AX77" s="22"/>
      <c r="AY77" s="22">
        <f t="shared" si="2"/>
        <v>6377.28</v>
      </c>
      <c r="AZ77" s="19" t="s">
        <v>565</v>
      </c>
    </row>
    <row r="78" spans="1:52" s="14" customFormat="1" ht="15.75" thickBot="1">
      <c r="A78" s="19">
        <v>75</v>
      </c>
      <c r="B78" s="15" t="s">
        <v>594</v>
      </c>
      <c r="C78" s="15" t="s">
        <v>1494</v>
      </c>
      <c r="D78" s="18" t="s">
        <v>794</v>
      </c>
      <c r="E78" s="15" t="s">
        <v>74</v>
      </c>
      <c r="F78" s="15" t="s">
        <v>1183</v>
      </c>
      <c r="G78" s="19" t="s">
        <v>38</v>
      </c>
      <c r="H78" s="15" t="s">
        <v>39</v>
      </c>
      <c r="I78" s="15" t="s">
        <v>39</v>
      </c>
      <c r="J78" s="15" t="s">
        <v>39</v>
      </c>
      <c r="K78" s="15" t="s">
        <v>39</v>
      </c>
      <c r="L78" s="15" t="s">
        <v>39</v>
      </c>
      <c r="M78" s="15" t="s">
        <v>39</v>
      </c>
      <c r="N78" s="19" t="s">
        <v>38</v>
      </c>
      <c r="O78" s="15" t="s">
        <v>29</v>
      </c>
      <c r="P78" s="19">
        <v>2</v>
      </c>
      <c r="Q78" s="15"/>
      <c r="R78" s="20" t="s">
        <v>39</v>
      </c>
      <c r="S78" s="15" t="s">
        <v>39</v>
      </c>
      <c r="T78" s="19" t="s">
        <v>39</v>
      </c>
      <c r="U78" s="15"/>
      <c r="V78" s="15" t="s">
        <v>39</v>
      </c>
      <c r="W78" s="21">
        <v>43070</v>
      </c>
      <c r="X78" s="21">
        <v>43070</v>
      </c>
      <c r="Y78" s="22">
        <v>0</v>
      </c>
      <c r="Z78" s="22">
        <v>0</v>
      </c>
      <c r="AA78" s="22">
        <v>0</v>
      </c>
      <c r="AB78" s="22">
        <v>6377.28</v>
      </c>
      <c r="AC78" s="22">
        <v>0</v>
      </c>
      <c r="AD78" s="22">
        <v>0</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0</v>
      </c>
      <c r="AX78" s="22"/>
      <c r="AY78" s="22">
        <f t="shared" si="2"/>
        <v>6377.28</v>
      </c>
      <c r="AZ78" s="19" t="s">
        <v>565</v>
      </c>
    </row>
    <row r="79" spans="1:52" s="14" customFormat="1" ht="15.75" thickBot="1">
      <c r="A79" s="19">
        <v>76</v>
      </c>
      <c r="B79" s="15" t="s">
        <v>586</v>
      </c>
      <c r="C79" s="15">
        <v>2053</v>
      </c>
      <c r="D79" s="18" t="s">
        <v>1790</v>
      </c>
      <c r="E79" s="15" t="s">
        <v>74</v>
      </c>
      <c r="F79" s="15" t="s">
        <v>1183</v>
      </c>
      <c r="G79" s="19" t="s">
        <v>38</v>
      </c>
      <c r="H79" s="15" t="s">
        <v>39</v>
      </c>
      <c r="I79" s="15" t="s">
        <v>39</v>
      </c>
      <c r="J79" s="15" t="s">
        <v>39</v>
      </c>
      <c r="K79" s="15" t="s">
        <v>39</v>
      </c>
      <c r="L79" s="15" t="s">
        <v>39</v>
      </c>
      <c r="M79" s="15" t="s">
        <v>39</v>
      </c>
      <c r="N79" s="19" t="s">
        <v>38</v>
      </c>
      <c r="O79" s="15" t="s">
        <v>29</v>
      </c>
      <c r="P79" s="19">
        <v>1</v>
      </c>
      <c r="Q79" s="15"/>
      <c r="R79" s="20" t="s">
        <v>39</v>
      </c>
      <c r="S79" s="15" t="s">
        <v>39</v>
      </c>
      <c r="T79" s="19" t="s">
        <v>39</v>
      </c>
      <c r="U79" s="15"/>
      <c r="V79" s="15" t="s">
        <v>39</v>
      </c>
      <c r="W79" s="21">
        <v>42887</v>
      </c>
      <c r="X79" s="21">
        <v>43252</v>
      </c>
      <c r="Y79" s="22">
        <v>0</v>
      </c>
      <c r="Z79" s="22">
        <v>0</v>
      </c>
      <c r="AA79" s="22">
        <v>0</v>
      </c>
      <c r="AB79" s="22">
        <v>6769.0272000000004</v>
      </c>
      <c r="AC79" s="22">
        <v>6040.1952000000001</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0</v>
      </c>
      <c r="AX79" s="22"/>
      <c r="AY79" s="22">
        <f t="shared" si="2"/>
        <v>12809.222400000001</v>
      </c>
      <c r="AZ79" s="19" t="s">
        <v>1660</v>
      </c>
    </row>
    <row r="80" spans="1:52" s="14" customFormat="1" ht="15.75" thickBot="1">
      <c r="A80" s="19">
        <v>77</v>
      </c>
      <c r="B80" s="15" t="s">
        <v>586</v>
      </c>
      <c r="C80" s="15">
        <v>2053</v>
      </c>
      <c r="D80" s="18" t="s">
        <v>787</v>
      </c>
      <c r="E80" s="15" t="s">
        <v>74</v>
      </c>
      <c r="F80" s="15" t="s">
        <v>1183</v>
      </c>
      <c r="G80" s="19" t="s">
        <v>38</v>
      </c>
      <c r="H80" s="15" t="s">
        <v>39</v>
      </c>
      <c r="I80" s="15" t="s">
        <v>39</v>
      </c>
      <c r="J80" s="15" t="s">
        <v>39</v>
      </c>
      <c r="K80" s="15" t="s">
        <v>39</v>
      </c>
      <c r="L80" s="15" t="s">
        <v>39</v>
      </c>
      <c r="M80" s="15" t="s">
        <v>39</v>
      </c>
      <c r="N80" s="19" t="s">
        <v>38</v>
      </c>
      <c r="O80" s="15" t="s">
        <v>29</v>
      </c>
      <c r="P80" s="19">
        <v>1</v>
      </c>
      <c r="Q80" s="15"/>
      <c r="R80" s="20" t="s">
        <v>39</v>
      </c>
      <c r="S80" s="15" t="s">
        <v>39</v>
      </c>
      <c r="T80" s="19" t="s">
        <v>39</v>
      </c>
      <c r="U80" s="15"/>
      <c r="V80" s="15" t="s">
        <v>39</v>
      </c>
      <c r="W80" s="21">
        <v>42887</v>
      </c>
      <c r="X80" s="21">
        <v>43252</v>
      </c>
      <c r="Y80" s="22">
        <v>0</v>
      </c>
      <c r="Z80" s="22">
        <v>0</v>
      </c>
      <c r="AA80" s="22">
        <v>0</v>
      </c>
      <c r="AB80" s="22">
        <v>6769.0272000000004</v>
      </c>
      <c r="AC80" s="22">
        <v>6040.1952000000001</v>
      </c>
      <c r="AD80" s="22">
        <v>0</v>
      </c>
      <c r="AE80" s="22">
        <v>0</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0</v>
      </c>
      <c r="AX80" s="22"/>
      <c r="AY80" s="22">
        <f t="shared" si="2"/>
        <v>12809.222400000001</v>
      </c>
      <c r="AZ80" s="19" t="s">
        <v>1661</v>
      </c>
    </row>
    <row r="81" spans="1:52" s="14" customFormat="1" ht="15.75" thickBot="1">
      <c r="A81" s="19">
        <v>78</v>
      </c>
      <c r="B81" s="15" t="s">
        <v>586</v>
      </c>
      <c r="C81" s="15">
        <v>2053</v>
      </c>
      <c r="D81" s="18" t="s">
        <v>1166</v>
      </c>
      <c r="E81" s="15" t="s">
        <v>74</v>
      </c>
      <c r="F81" s="15" t="s">
        <v>1183</v>
      </c>
      <c r="G81" s="19" t="s">
        <v>38</v>
      </c>
      <c r="H81" s="15" t="s">
        <v>39</v>
      </c>
      <c r="I81" s="15" t="s">
        <v>39</v>
      </c>
      <c r="J81" s="15" t="s">
        <v>39</v>
      </c>
      <c r="K81" s="15" t="s">
        <v>39</v>
      </c>
      <c r="L81" s="15" t="s">
        <v>39</v>
      </c>
      <c r="M81" s="15" t="s">
        <v>39</v>
      </c>
      <c r="N81" s="19" t="s">
        <v>38</v>
      </c>
      <c r="O81" s="15" t="s">
        <v>29</v>
      </c>
      <c r="P81" s="19">
        <v>1</v>
      </c>
      <c r="Q81" s="15"/>
      <c r="R81" s="20" t="s">
        <v>39</v>
      </c>
      <c r="S81" s="15" t="s">
        <v>39</v>
      </c>
      <c r="T81" s="19" t="s">
        <v>39</v>
      </c>
      <c r="U81" s="15"/>
      <c r="V81" s="15" t="s">
        <v>39</v>
      </c>
      <c r="W81" s="21">
        <v>42887</v>
      </c>
      <c r="X81" s="21">
        <v>43252</v>
      </c>
      <c r="Y81" s="22">
        <v>0</v>
      </c>
      <c r="Z81" s="22">
        <v>0</v>
      </c>
      <c r="AA81" s="22">
        <v>0</v>
      </c>
      <c r="AB81" s="22">
        <v>6769.0272000000004</v>
      </c>
      <c r="AC81" s="22">
        <v>6040.1952000000001</v>
      </c>
      <c r="AD81" s="22">
        <v>0</v>
      </c>
      <c r="AE81" s="22">
        <v>0</v>
      </c>
      <c r="AF81" s="22">
        <v>0</v>
      </c>
      <c r="AG81" s="22">
        <v>0</v>
      </c>
      <c r="AH81" s="22">
        <v>0</v>
      </c>
      <c r="AI81" s="22">
        <v>0</v>
      </c>
      <c r="AJ81" s="22">
        <v>0</v>
      </c>
      <c r="AK81" s="22">
        <v>0</v>
      </c>
      <c r="AL81" s="22">
        <v>0</v>
      </c>
      <c r="AM81" s="22">
        <v>0</v>
      </c>
      <c r="AN81" s="22">
        <v>0</v>
      </c>
      <c r="AO81" s="22">
        <v>0</v>
      </c>
      <c r="AP81" s="22">
        <v>0</v>
      </c>
      <c r="AQ81" s="22">
        <v>0</v>
      </c>
      <c r="AR81" s="22">
        <v>0</v>
      </c>
      <c r="AS81" s="22">
        <v>0</v>
      </c>
      <c r="AT81" s="22">
        <v>0</v>
      </c>
      <c r="AU81" s="22">
        <v>0</v>
      </c>
      <c r="AV81" s="22">
        <v>0</v>
      </c>
      <c r="AW81" s="22">
        <v>0</v>
      </c>
      <c r="AX81" s="22"/>
      <c r="AY81" s="22">
        <f t="shared" si="2"/>
        <v>12809.222400000001</v>
      </c>
      <c r="AZ81" s="19" t="s">
        <v>1662</v>
      </c>
    </row>
    <row r="82" spans="1:52" s="14" customFormat="1" ht="15.75" thickBot="1">
      <c r="A82" s="19">
        <v>79</v>
      </c>
      <c r="B82" s="15" t="s">
        <v>586</v>
      </c>
      <c r="C82" s="15">
        <v>2053</v>
      </c>
      <c r="D82" s="18" t="s">
        <v>2175</v>
      </c>
      <c r="E82" s="15" t="s">
        <v>74</v>
      </c>
      <c r="F82" s="15" t="s">
        <v>1183</v>
      </c>
      <c r="G82" s="19" t="s">
        <v>38</v>
      </c>
      <c r="H82" s="15" t="s">
        <v>31</v>
      </c>
      <c r="I82" s="15" t="s">
        <v>1266</v>
      </c>
      <c r="J82" s="15">
        <v>115</v>
      </c>
      <c r="K82" s="15">
        <v>2</v>
      </c>
      <c r="L82" s="15">
        <v>20</v>
      </c>
      <c r="M82" s="15">
        <v>40</v>
      </c>
      <c r="N82" s="19" t="s">
        <v>38</v>
      </c>
      <c r="O82" s="15" t="s">
        <v>39</v>
      </c>
      <c r="P82" s="19" t="s">
        <v>39</v>
      </c>
      <c r="Q82" s="15" t="s">
        <v>39</v>
      </c>
      <c r="R82" s="20" t="s">
        <v>39</v>
      </c>
      <c r="S82" s="15" t="s">
        <v>39</v>
      </c>
      <c r="T82" s="19" t="s">
        <v>39</v>
      </c>
      <c r="U82" s="15"/>
      <c r="V82" s="15" t="s">
        <v>39</v>
      </c>
      <c r="W82" s="21">
        <v>42887</v>
      </c>
      <c r="X82" s="21">
        <v>43252</v>
      </c>
      <c r="Y82" s="22">
        <v>0</v>
      </c>
      <c r="Z82" s="22">
        <v>0</v>
      </c>
      <c r="AA82" s="22">
        <v>0</v>
      </c>
      <c r="AB82" s="22">
        <v>28139.748</v>
      </c>
      <c r="AC82" s="22">
        <v>16119.714</v>
      </c>
      <c r="AD82" s="22">
        <v>0</v>
      </c>
      <c r="AE82" s="22">
        <v>0</v>
      </c>
      <c r="AF82" s="22">
        <v>0</v>
      </c>
      <c r="AG82" s="22">
        <v>0</v>
      </c>
      <c r="AH82" s="22">
        <v>0</v>
      </c>
      <c r="AI82" s="22">
        <v>0</v>
      </c>
      <c r="AJ82" s="22">
        <v>0</v>
      </c>
      <c r="AK82" s="22">
        <v>0</v>
      </c>
      <c r="AL82" s="22">
        <v>0</v>
      </c>
      <c r="AM82" s="22">
        <v>0</v>
      </c>
      <c r="AN82" s="22">
        <v>0</v>
      </c>
      <c r="AO82" s="22">
        <v>0</v>
      </c>
      <c r="AP82" s="22">
        <v>0</v>
      </c>
      <c r="AQ82" s="22">
        <v>0</v>
      </c>
      <c r="AR82" s="22">
        <v>0</v>
      </c>
      <c r="AS82" s="22">
        <v>0</v>
      </c>
      <c r="AT82" s="22">
        <v>0</v>
      </c>
      <c r="AU82" s="22">
        <v>0</v>
      </c>
      <c r="AV82" s="22">
        <v>0</v>
      </c>
      <c r="AW82" s="22">
        <v>0</v>
      </c>
      <c r="AX82" s="22"/>
      <c r="AY82" s="22">
        <f t="shared" si="2"/>
        <v>44259.462</v>
      </c>
      <c r="AZ82" s="19" t="s">
        <v>1661</v>
      </c>
    </row>
    <row r="83" spans="1:52" s="14" customFormat="1" ht="15.75" thickBot="1">
      <c r="A83" s="19">
        <v>80</v>
      </c>
      <c r="B83" s="15" t="s">
        <v>587</v>
      </c>
      <c r="C83" s="15">
        <v>1603</v>
      </c>
      <c r="D83" s="18" t="s">
        <v>699</v>
      </c>
      <c r="E83" s="15" t="s">
        <v>74</v>
      </c>
      <c r="F83" s="15" t="s">
        <v>1185</v>
      </c>
      <c r="G83" s="19" t="s">
        <v>38</v>
      </c>
      <c r="H83" s="15" t="s">
        <v>39</v>
      </c>
      <c r="I83" s="15" t="s">
        <v>39</v>
      </c>
      <c r="J83" s="15" t="s">
        <v>39</v>
      </c>
      <c r="K83" s="15" t="s">
        <v>39</v>
      </c>
      <c r="L83" s="15" t="s">
        <v>39</v>
      </c>
      <c r="M83" s="15" t="s">
        <v>39</v>
      </c>
      <c r="N83" s="19" t="s">
        <v>38</v>
      </c>
      <c r="O83" s="15" t="s">
        <v>29</v>
      </c>
      <c r="P83" s="19">
        <v>2</v>
      </c>
      <c r="Q83" s="15"/>
      <c r="R83" s="20" t="s">
        <v>39</v>
      </c>
      <c r="S83" s="15" t="s">
        <v>39</v>
      </c>
      <c r="T83" s="19" t="s">
        <v>39</v>
      </c>
      <c r="U83" s="15"/>
      <c r="V83" s="15" t="s">
        <v>39</v>
      </c>
      <c r="W83" s="21">
        <v>42309</v>
      </c>
      <c r="X83" s="21">
        <v>43405</v>
      </c>
      <c r="Y83" s="22">
        <v>0</v>
      </c>
      <c r="Z83" s="22">
        <v>0</v>
      </c>
      <c r="AA83" s="22">
        <v>0</v>
      </c>
      <c r="AB83" s="22">
        <v>8206.1928000000007</v>
      </c>
      <c r="AC83" s="22">
        <v>46501.7592</v>
      </c>
      <c r="AD83" s="22">
        <v>0</v>
      </c>
      <c r="AE83" s="22">
        <v>0</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0</v>
      </c>
      <c r="AW83" s="22">
        <v>0</v>
      </c>
      <c r="AX83" s="22"/>
      <c r="AY83" s="22">
        <f t="shared" si="2"/>
        <v>54707.952000000005</v>
      </c>
      <c r="AZ83" s="19" t="s">
        <v>1663</v>
      </c>
    </row>
    <row r="84" spans="1:52" s="14" customFormat="1" ht="15.75" thickBot="1">
      <c r="A84" s="19">
        <v>81</v>
      </c>
      <c r="B84" s="15" t="s">
        <v>587</v>
      </c>
      <c r="C84" s="15">
        <v>1603</v>
      </c>
      <c r="D84" s="18" t="s">
        <v>1791</v>
      </c>
      <c r="E84" s="15" t="s">
        <v>74</v>
      </c>
      <c r="F84" s="15" t="s">
        <v>1185</v>
      </c>
      <c r="G84" s="19" t="s">
        <v>38</v>
      </c>
      <c r="H84" s="15" t="s">
        <v>39</v>
      </c>
      <c r="I84" s="15" t="s">
        <v>39</v>
      </c>
      <c r="J84" s="15" t="s">
        <v>39</v>
      </c>
      <c r="K84" s="15" t="s">
        <v>39</v>
      </c>
      <c r="L84" s="15" t="s">
        <v>39</v>
      </c>
      <c r="M84" s="15" t="s">
        <v>39</v>
      </c>
      <c r="N84" s="19" t="s">
        <v>38</v>
      </c>
      <c r="O84" s="15" t="s">
        <v>28</v>
      </c>
      <c r="P84" s="19">
        <v>2</v>
      </c>
      <c r="Q84" s="15">
        <v>660</v>
      </c>
      <c r="R84" s="20" t="s">
        <v>1433</v>
      </c>
      <c r="S84" s="15">
        <v>4</v>
      </c>
      <c r="T84" s="19" t="s">
        <v>39</v>
      </c>
      <c r="U84" s="15"/>
      <c r="V84" s="15" t="s">
        <v>39</v>
      </c>
      <c r="W84" s="21">
        <v>42309</v>
      </c>
      <c r="X84" s="21">
        <v>43405</v>
      </c>
      <c r="Y84" s="22">
        <v>0</v>
      </c>
      <c r="Z84" s="22">
        <v>0</v>
      </c>
      <c r="AA84" s="22">
        <v>42607.063200000004</v>
      </c>
      <c r="AB84" s="22">
        <v>70175.133600000001</v>
      </c>
      <c r="AC84" s="22">
        <v>12531.3552</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c r="AY84" s="22">
        <f t="shared" si="2"/>
        <v>125313.55200000001</v>
      </c>
      <c r="AZ84" s="19" t="s">
        <v>1930</v>
      </c>
    </row>
    <row r="85" spans="1:52" s="14" customFormat="1" ht="15.75" thickBot="1">
      <c r="A85" s="19">
        <v>82</v>
      </c>
      <c r="B85" s="15" t="s">
        <v>587</v>
      </c>
      <c r="C85" s="15">
        <v>1603</v>
      </c>
      <c r="D85" s="18" t="s">
        <v>2176</v>
      </c>
      <c r="E85" s="15" t="s">
        <v>74</v>
      </c>
      <c r="F85" s="15" t="s">
        <v>1185</v>
      </c>
      <c r="G85" s="19" t="s">
        <v>38</v>
      </c>
      <c r="H85" s="15" t="s">
        <v>31</v>
      </c>
      <c r="I85" s="15" t="s">
        <v>1434</v>
      </c>
      <c r="J85" s="15">
        <v>230</v>
      </c>
      <c r="K85" s="15">
        <v>2</v>
      </c>
      <c r="L85" s="15">
        <v>26.9</v>
      </c>
      <c r="M85" s="15">
        <v>53.8</v>
      </c>
      <c r="N85" s="19" t="s">
        <v>38</v>
      </c>
      <c r="O85" s="15" t="s">
        <v>39</v>
      </c>
      <c r="P85" s="19" t="s">
        <v>39</v>
      </c>
      <c r="Q85" s="15" t="s">
        <v>39</v>
      </c>
      <c r="R85" s="20" t="s">
        <v>39</v>
      </c>
      <c r="S85" s="15" t="s">
        <v>39</v>
      </c>
      <c r="T85" s="19" t="s">
        <v>39</v>
      </c>
      <c r="U85" s="15"/>
      <c r="V85" s="15" t="s">
        <v>39</v>
      </c>
      <c r="W85" s="21">
        <v>42309</v>
      </c>
      <c r="X85" s="21">
        <v>43405</v>
      </c>
      <c r="Y85" s="22">
        <v>0</v>
      </c>
      <c r="Z85" s="22">
        <v>0</v>
      </c>
      <c r="AA85" s="22">
        <v>0</v>
      </c>
      <c r="AB85" s="22">
        <v>1465238.1588000001</v>
      </c>
      <c r="AC85" s="22">
        <v>77118.397200000007</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c r="AY85" s="22">
        <f t="shared" si="2"/>
        <v>1542356.5560000001</v>
      </c>
      <c r="AZ85" s="19" t="s">
        <v>1664</v>
      </c>
    </row>
    <row r="86" spans="1:52" s="14" customFormat="1" ht="15.75" thickBot="1">
      <c r="A86" s="19">
        <v>83</v>
      </c>
      <c r="B86" s="15" t="s">
        <v>587</v>
      </c>
      <c r="C86" s="15">
        <v>1603</v>
      </c>
      <c r="D86" s="18" t="s">
        <v>1792</v>
      </c>
      <c r="E86" s="15" t="s">
        <v>74</v>
      </c>
      <c r="F86" s="15" t="s">
        <v>1185</v>
      </c>
      <c r="G86" s="19" t="s">
        <v>38</v>
      </c>
      <c r="H86" s="15" t="s">
        <v>31</v>
      </c>
      <c r="I86" s="15" t="s">
        <v>1426</v>
      </c>
      <c r="J86" s="15">
        <v>400</v>
      </c>
      <c r="K86" s="15">
        <v>2</v>
      </c>
      <c r="L86" s="15">
        <v>16</v>
      </c>
      <c r="M86" s="15">
        <v>32</v>
      </c>
      <c r="N86" s="19" t="s">
        <v>38</v>
      </c>
      <c r="O86" s="15" t="s">
        <v>39</v>
      </c>
      <c r="P86" s="19" t="s">
        <v>39</v>
      </c>
      <c r="Q86" s="15" t="s">
        <v>39</v>
      </c>
      <c r="R86" s="20" t="s">
        <v>39</v>
      </c>
      <c r="S86" s="15" t="s">
        <v>39</v>
      </c>
      <c r="T86" s="19" t="s">
        <v>39</v>
      </c>
      <c r="U86" s="15"/>
      <c r="V86" s="15" t="s">
        <v>39</v>
      </c>
      <c r="W86" s="21">
        <v>42309</v>
      </c>
      <c r="X86" s="21">
        <v>43405</v>
      </c>
      <c r="Y86" s="22">
        <v>0</v>
      </c>
      <c r="Z86" s="22">
        <v>0</v>
      </c>
      <c r="AA86" s="22">
        <v>0</v>
      </c>
      <c r="AB86" s="22">
        <v>190948.29</v>
      </c>
      <c r="AC86" s="22">
        <v>10049.91</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c r="AY86" s="22">
        <f t="shared" si="2"/>
        <v>200998.2</v>
      </c>
      <c r="AZ86" s="19" t="s">
        <v>1606</v>
      </c>
    </row>
    <row r="87" spans="1:52" s="14" customFormat="1" ht="15.75" thickBot="1">
      <c r="A87" s="19">
        <v>84</v>
      </c>
      <c r="B87" s="15" t="s">
        <v>597</v>
      </c>
      <c r="C87" s="15" t="s">
        <v>390</v>
      </c>
      <c r="D87" s="18" t="s">
        <v>1607</v>
      </c>
      <c r="E87" s="15" t="s">
        <v>79</v>
      </c>
      <c r="F87" s="15" t="s">
        <v>1185</v>
      </c>
      <c r="G87" s="19" t="s">
        <v>38</v>
      </c>
      <c r="H87" s="15" t="s">
        <v>39</v>
      </c>
      <c r="I87" s="15" t="s">
        <v>39</v>
      </c>
      <c r="J87" s="15" t="s">
        <v>39</v>
      </c>
      <c r="K87" s="15" t="s">
        <v>39</v>
      </c>
      <c r="L87" s="15" t="s">
        <v>39</v>
      </c>
      <c r="M87" s="15" t="s">
        <v>39</v>
      </c>
      <c r="N87" s="19" t="s">
        <v>38</v>
      </c>
      <c r="O87" s="15" t="s">
        <v>29</v>
      </c>
      <c r="P87" s="19">
        <v>1</v>
      </c>
      <c r="Q87" s="15"/>
      <c r="R87" s="20" t="s">
        <v>39</v>
      </c>
      <c r="S87" s="15" t="s">
        <v>39</v>
      </c>
      <c r="T87" s="19" t="s">
        <v>39</v>
      </c>
      <c r="U87" s="15"/>
      <c r="V87" s="15" t="s">
        <v>39</v>
      </c>
      <c r="W87" s="21">
        <v>42491</v>
      </c>
      <c r="X87" s="21">
        <v>42491</v>
      </c>
      <c r="Y87" s="22">
        <v>0</v>
      </c>
      <c r="Z87" s="22">
        <v>1376.8092000000001</v>
      </c>
      <c r="AA87" s="22">
        <v>11306.0064</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c r="AY87" s="22">
        <f t="shared" si="2"/>
        <v>12682.8156</v>
      </c>
      <c r="AZ87" s="19" t="s">
        <v>1667</v>
      </c>
    </row>
    <row r="88" spans="1:52" s="14" customFormat="1" ht="15.75" thickBot="1">
      <c r="A88" s="19">
        <v>85</v>
      </c>
      <c r="B88" s="15" t="s">
        <v>597</v>
      </c>
      <c r="C88" s="15" t="s">
        <v>390</v>
      </c>
      <c r="D88" s="18" t="s">
        <v>1608</v>
      </c>
      <c r="E88" s="15" t="s">
        <v>79</v>
      </c>
      <c r="F88" s="15" t="s">
        <v>1185</v>
      </c>
      <c r="G88" s="19" t="s">
        <v>38</v>
      </c>
      <c r="H88" s="15" t="s">
        <v>39</v>
      </c>
      <c r="I88" s="15" t="s">
        <v>39</v>
      </c>
      <c r="J88" s="15" t="s">
        <v>39</v>
      </c>
      <c r="K88" s="15" t="s">
        <v>39</v>
      </c>
      <c r="L88" s="15" t="s">
        <v>39</v>
      </c>
      <c r="M88" s="15" t="s">
        <v>39</v>
      </c>
      <c r="N88" s="19" t="s">
        <v>38</v>
      </c>
      <c r="O88" s="15" t="s">
        <v>28</v>
      </c>
      <c r="P88" s="19">
        <v>4</v>
      </c>
      <c r="Q88" s="15">
        <v>500</v>
      </c>
      <c r="R88" s="20" t="s">
        <v>1436</v>
      </c>
      <c r="S88" s="15">
        <v>10</v>
      </c>
      <c r="T88" s="19" t="s">
        <v>39</v>
      </c>
      <c r="U88" s="15"/>
      <c r="V88" s="15" t="s">
        <v>39</v>
      </c>
      <c r="W88" s="21">
        <v>42491</v>
      </c>
      <c r="X88" s="21">
        <v>42491</v>
      </c>
      <c r="Y88" s="22">
        <v>36462.098400000003</v>
      </c>
      <c r="Z88" s="22">
        <v>150780.53640000001</v>
      </c>
      <c r="AA88" s="22">
        <v>205395.10680000001</v>
      </c>
      <c r="AB88" s="22">
        <v>0</v>
      </c>
      <c r="AC88" s="22">
        <v>0</v>
      </c>
      <c r="AD88" s="22">
        <v>0</v>
      </c>
      <c r="AE88" s="22">
        <v>0</v>
      </c>
      <c r="AF88" s="22">
        <v>0</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c r="AY88" s="22">
        <f t="shared" si="2"/>
        <v>392637.74160000001</v>
      </c>
      <c r="AZ88" s="19" t="s">
        <v>1668</v>
      </c>
    </row>
    <row r="89" spans="1:52" s="14" customFormat="1" ht="15.75" thickBot="1">
      <c r="A89" s="19">
        <v>86</v>
      </c>
      <c r="B89" s="15" t="s">
        <v>597</v>
      </c>
      <c r="C89" s="15" t="s">
        <v>390</v>
      </c>
      <c r="D89" s="18" t="s">
        <v>2333</v>
      </c>
      <c r="E89" s="15" t="s">
        <v>79</v>
      </c>
      <c r="F89" s="15" t="s">
        <v>1185</v>
      </c>
      <c r="G89" s="19" t="s">
        <v>38</v>
      </c>
      <c r="H89" s="15" t="s">
        <v>31</v>
      </c>
      <c r="I89" s="15" t="s">
        <v>1425</v>
      </c>
      <c r="J89" s="15">
        <v>115</v>
      </c>
      <c r="K89" s="15">
        <v>2</v>
      </c>
      <c r="L89" s="15">
        <v>20.399999999999999</v>
      </c>
      <c r="M89" s="15">
        <v>40.799999999999997</v>
      </c>
      <c r="N89" s="19" t="s">
        <v>38</v>
      </c>
      <c r="O89" s="15" t="s">
        <v>39</v>
      </c>
      <c r="P89" s="19" t="s">
        <v>39</v>
      </c>
      <c r="Q89" s="15" t="s">
        <v>39</v>
      </c>
      <c r="R89" s="20" t="s">
        <v>39</v>
      </c>
      <c r="S89" s="15" t="s">
        <v>39</v>
      </c>
      <c r="T89" s="19" t="s">
        <v>39</v>
      </c>
      <c r="U89" s="15"/>
      <c r="V89" s="15" t="s">
        <v>39</v>
      </c>
      <c r="W89" s="21">
        <v>42491</v>
      </c>
      <c r="X89" s="21">
        <v>42491</v>
      </c>
      <c r="Y89" s="22">
        <v>0</v>
      </c>
      <c r="Z89" s="22">
        <v>79341.334799999997</v>
      </c>
      <c r="AA89" s="22">
        <v>19488.2844</v>
      </c>
      <c r="AB89" s="22">
        <v>0</v>
      </c>
      <c r="AC89" s="22">
        <v>0</v>
      </c>
      <c r="AD89" s="22">
        <v>0</v>
      </c>
      <c r="AE89" s="22">
        <v>0</v>
      </c>
      <c r="AF89" s="22">
        <v>0</v>
      </c>
      <c r="AG89" s="22">
        <v>0</v>
      </c>
      <c r="AH89" s="22">
        <v>0</v>
      </c>
      <c r="AI89" s="22">
        <v>0</v>
      </c>
      <c r="AJ89" s="22">
        <v>0</v>
      </c>
      <c r="AK89" s="22">
        <v>0</v>
      </c>
      <c r="AL89" s="22">
        <v>0</v>
      </c>
      <c r="AM89" s="22">
        <v>0</v>
      </c>
      <c r="AN89" s="22">
        <v>0</v>
      </c>
      <c r="AO89" s="22">
        <v>0</v>
      </c>
      <c r="AP89" s="22">
        <v>0</v>
      </c>
      <c r="AQ89" s="22">
        <v>0</v>
      </c>
      <c r="AR89" s="22">
        <v>0</v>
      </c>
      <c r="AS89" s="22">
        <v>0</v>
      </c>
      <c r="AT89" s="22">
        <v>0</v>
      </c>
      <c r="AU89" s="22">
        <v>0</v>
      </c>
      <c r="AV89" s="22">
        <v>0</v>
      </c>
      <c r="AW89" s="22">
        <v>0</v>
      </c>
      <c r="AX89" s="22"/>
      <c r="AY89" s="22">
        <f t="shared" si="2"/>
        <v>98829.619200000001</v>
      </c>
      <c r="AZ89" s="19" t="s">
        <v>1669</v>
      </c>
    </row>
    <row r="90" spans="1:52" s="14" customFormat="1" ht="15.75" thickBot="1">
      <c r="A90" s="19">
        <v>87</v>
      </c>
      <c r="B90" s="15" t="s">
        <v>597</v>
      </c>
      <c r="C90" s="15" t="s">
        <v>390</v>
      </c>
      <c r="D90" s="18" t="s">
        <v>2177</v>
      </c>
      <c r="E90" s="15" t="s">
        <v>79</v>
      </c>
      <c r="F90" s="15" t="s">
        <v>1185</v>
      </c>
      <c r="G90" s="19" t="s">
        <v>38</v>
      </c>
      <c r="H90" s="15" t="s">
        <v>31</v>
      </c>
      <c r="I90" s="15" t="s">
        <v>1304</v>
      </c>
      <c r="J90" s="15">
        <v>400</v>
      </c>
      <c r="K90" s="15">
        <v>2</v>
      </c>
      <c r="L90" s="15">
        <v>13.7</v>
      </c>
      <c r="M90" s="15">
        <v>27.4</v>
      </c>
      <c r="N90" s="19" t="s">
        <v>38</v>
      </c>
      <c r="O90" s="15" t="s">
        <v>39</v>
      </c>
      <c r="P90" s="19" t="s">
        <v>39</v>
      </c>
      <c r="Q90" s="15" t="s">
        <v>39</v>
      </c>
      <c r="R90" s="20" t="s">
        <v>39</v>
      </c>
      <c r="S90" s="15" t="s">
        <v>39</v>
      </c>
      <c r="T90" s="19" t="s">
        <v>39</v>
      </c>
      <c r="U90" s="15"/>
      <c r="V90" s="15" t="s">
        <v>39</v>
      </c>
      <c r="W90" s="21">
        <v>42491</v>
      </c>
      <c r="X90" s="21">
        <v>42491</v>
      </c>
      <c r="Y90" s="22">
        <v>0</v>
      </c>
      <c r="Z90" s="22">
        <v>211277.00880000001</v>
      </c>
      <c r="AA90" s="22">
        <v>51896.254800000002</v>
      </c>
      <c r="AB90" s="22">
        <v>0</v>
      </c>
      <c r="AC90" s="22">
        <v>0</v>
      </c>
      <c r="AD90" s="22">
        <v>0</v>
      </c>
      <c r="AE90" s="22">
        <v>0</v>
      </c>
      <c r="AF90" s="22">
        <v>0</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0</v>
      </c>
      <c r="AX90" s="22"/>
      <c r="AY90" s="22">
        <f t="shared" si="2"/>
        <v>263173.26360000001</v>
      </c>
      <c r="AZ90" s="19" t="s">
        <v>1670</v>
      </c>
    </row>
    <row r="91" spans="1:52" s="14" customFormat="1" ht="15.75" thickBot="1">
      <c r="A91" s="19">
        <v>88</v>
      </c>
      <c r="B91" s="15" t="s">
        <v>597</v>
      </c>
      <c r="C91" s="15" t="s">
        <v>390</v>
      </c>
      <c r="D91" s="18" t="s">
        <v>2334</v>
      </c>
      <c r="E91" s="15" t="s">
        <v>79</v>
      </c>
      <c r="F91" s="15" t="s">
        <v>1185</v>
      </c>
      <c r="G91" s="19" t="s">
        <v>38</v>
      </c>
      <c r="H91" s="15" t="s">
        <v>31</v>
      </c>
      <c r="I91" s="15" t="s">
        <v>1190</v>
      </c>
      <c r="J91" s="15">
        <v>115</v>
      </c>
      <c r="K91" s="15">
        <v>2</v>
      </c>
      <c r="L91" s="15">
        <v>7.6</v>
      </c>
      <c r="M91" s="15">
        <v>15.2</v>
      </c>
      <c r="N91" s="19" t="s">
        <v>38</v>
      </c>
      <c r="O91" s="15" t="s">
        <v>39</v>
      </c>
      <c r="P91" s="19" t="s">
        <v>39</v>
      </c>
      <c r="Q91" s="15" t="s">
        <v>39</v>
      </c>
      <c r="R91" s="20" t="s">
        <v>39</v>
      </c>
      <c r="S91" s="15" t="s">
        <v>39</v>
      </c>
      <c r="T91" s="19" t="s">
        <v>39</v>
      </c>
      <c r="U91" s="15"/>
      <c r="V91" s="15" t="s">
        <v>39</v>
      </c>
      <c r="W91" s="21">
        <v>42491</v>
      </c>
      <c r="X91" s="21">
        <v>42491</v>
      </c>
      <c r="Y91" s="22">
        <v>0</v>
      </c>
      <c r="Z91" s="22">
        <v>27863.0196</v>
      </c>
      <c r="AA91" s="22">
        <v>6844.1880000000001</v>
      </c>
      <c r="AB91" s="22">
        <v>0</v>
      </c>
      <c r="AC91" s="22">
        <v>0</v>
      </c>
      <c r="AD91" s="22">
        <v>0</v>
      </c>
      <c r="AE91" s="22">
        <v>0</v>
      </c>
      <c r="AF91" s="22">
        <v>0</v>
      </c>
      <c r="AG91" s="22">
        <v>0</v>
      </c>
      <c r="AH91" s="22">
        <v>0</v>
      </c>
      <c r="AI91" s="22">
        <v>0</v>
      </c>
      <c r="AJ91" s="22">
        <v>0</v>
      </c>
      <c r="AK91" s="22">
        <v>0</v>
      </c>
      <c r="AL91" s="22">
        <v>0</v>
      </c>
      <c r="AM91" s="22">
        <v>0</v>
      </c>
      <c r="AN91" s="22">
        <v>0</v>
      </c>
      <c r="AO91" s="22">
        <v>0</v>
      </c>
      <c r="AP91" s="22">
        <v>0</v>
      </c>
      <c r="AQ91" s="22">
        <v>0</v>
      </c>
      <c r="AR91" s="22">
        <v>0</v>
      </c>
      <c r="AS91" s="22">
        <v>0</v>
      </c>
      <c r="AT91" s="22">
        <v>0</v>
      </c>
      <c r="AU91" s="22">
        <v>0</v>
      </c>
      <c r="AV91" s="22">
        <v>0</v>
      </c>
      <c r="AW91" s="22">
        <v>0</v>
      </c>
      <c r="AX91" s="22"/>
      <c r="AY91" s="22">
        <f t="shared" si="2"/>
        <v>34707.207600000002</v>
      </c>
      <c r="AZ91" s="19" t="s">
        <v>1643</v>
      </c>
    </row>
    <row r="92" spans="1:52" s="14" customFormat="1" ht="15.75" thickBot="1">
      <c r="A92" s="19">
        <v>89</v>
      </c>
      <c r="B92" s="15" t="s">
        <v>597</v>
      </c>
      <c r="C92" s="15" t="s">
        <v>390</v>
      </c>
      <c r="D92" s="18" t="s">
        <v>2178</v>
      </c>
      <c r="E92" s="15" t="s">
        <v>79</v>
      </c>
      <c r="F92" s="15" t="s">
        <v>1185</v>
      </c>
      <c r="G92" s="19" t="s">
        <v>38</v>
      </c>
      <c r="H92" s="15" t="s">
        <v>31</v>
      </c>
      <c r="I92" s="15" t="s">
        <v>1190</v>
      </c>
      <c r="J92" s="15">
        <v>115</v>
      </c>
      <c r="K92" s="15">
        <v>2</v>
      </c>
      <c r="L92" s="15">
        <v>11</v>
      </c>
      <c r="M92" s="15">
        <v>22</v>
      </c>
      <c r="N92" s="19" t="s">
        <v>38</v>
      </c>
      <c r="O92" s="15" t="s">
        <v>39</v>
      </c>
      <c r="P92" s="19" t="s">
        <v>39</v>
      </c>
      <c r="Q92" s="15" t="s">
        <v>39</v>
      </c>
      <c r="R92" s="20" t="s">
        <v>39</v>
      </c>
      <c r="S92" s="15" t="s">
        <v>39</v>
      </c>
      <c r="T92" s="19" t="s">
        <v>39</v>
      </c>
      <c r="U92" s="15"/>
      <c r="V92" s="15" t="s">
        <v>39</v>
      </c>
      <c r="W92" s="21">
        <v>42491</v>
      </c>
      <c r="X92" s="21">
        <v>42491</v>
      </c>
      <c r="Y92" s="22">
        <v>0</v>
      </c>
      <c r="Z92" s="22">
        <v>40865.838000000003</v>
      </c>
      <c r="AA92" s="22">
        <v>10037.3832</v>
      </c>
      <c r="AB92" s="22">
        <v>0</v>
      </c>
      <c r="AC92" s="22">
        <v>0</v>
      </c>
      <c r="AD92" s="22">
        <v>0</v>
      </c>
      <c r="AE92" s="22">
        <v>0</v>
      </c>
      <c r="AF92" s="22">
        <v>0</v>
      </c>
      <c r="AG92" s="22">
        <v>0</v>
      </c>
      <c r="AH92" s="22">
        <v>0</v>
      </c>
      <c r="AI92" s="22">
        <v>0</v>
      </c>
      <c r="AJ92" s="22">
        <v>0</v>
      </c>
      <c r="AK92" s="22">
        <v>0</v>
      </c>
      <c r="AL92" s="22">
        <v>0</v>
      </c>
      <c r="AM92" s="22">
        <v>0</v>
      </c>
      <c r="AN92" s="22">
        <v>0</v>
      </c>
      <c r="AO92" s="22">
        <v>0</v>
      </c>
      <c r="AP92" s="22">
        <v>0</v>
      </c>
      <c r="AQ92" s="22">
        <v>0</v>
      </c>
      <c r="AR92" s="22">
        <v>0</v>
      </c>
      <c r="AS92" s="22">
        <v>0</v>
      </c>
      <c r="AT92" s="22">
        <v>0</v>
      </c>
      <c r="AU92" s="22">
        <v>0</v>
      </c>
      <c r="AV92" s="22">
        <v>0</v>
      </c>
      <c r="AW92" s="22">
        <v>0</v>
      </c>
      <c r="AX92" s="22"/>
      <c r="AY92" s="22">
        <f t="shared" si="2"/>
        <v>50903.2212</v>
      </c>
      <c r="AZ92" s="19" t="s">
        <v>1671</v>
      </c>
    </row>
    <row r="93" spans="1:52" s="14" customFormat="1" ht="15.75" thickBot="1">
      <c r="A93" s="19">
        <v>90</v>
      </c>
      <c r="B93" s="15" t="s">
        <v>598</v>
      </c>
      <c r="C93" s="15">
        <v>1805</v>
      </c>
      <c r="D93" s="18" t="s">
        <v>1609</v>
      </c>
      <c r="E93" s="15" t="s">
        <v>79</v>
      </c>
      <c r="F93" s="15" t="s">
        <v>1185</v>
      </c>
      <c r="G93" s="19" t="s">
        <v>38</v>
      </c>
      <c r="H93" s="15" t="s">
        <v>39</v>
      </c>
      <c r="I93" s="15" t="s">
        <v>39</v>
      </c>
      <c r="J93" s="15" t="s">
        <v>39</v>
      </c>
      <c r="K93" s="15" t="s">
        <v>39</v>
      </c>
      <c r="L93" s="15" t="s">
        <v>39</v>
      </c>
      <c r="M93" s="15" t="s">
        <v>39</v>
      </c>
      <c r="N93" s="19" t="s">
        <v>38</v>
      </c>
      <c r="O93" s="15" t="s">
        <v>29</v>
      </c>
      <c r="P93" s="19">
        <v>1</v>
      </c>
      <c r="Q93" s="15"/>
      <c r="R93" s="20" t="s">
        <v>39</v>
      </c>
      <c r="S93" s="15" t="s">
        <v>39</v>
      </c>
      <c r="T93" s="19" t="s">
        <v>39</v>
      </c>
      <c r="U93" s="15"/>
      <c r="V93" s="15" t="s">
        <v>39</v>
      </c>
      <c r="W93" s="21">
        <v>42461</v>
      </c>
      <c r="X93" s="21">
        <v>42476</v>
      </c>
      <c r="Y93" s="22">
        <v>0</v>
      </c>
      <c r="Z93" s="22">
        <v>21062.106</v>
      </c>
      <c r="AA93" s="22">
        <v>12193.131600000001</v>
      </c>
      <c r="AB93" s="22">
        <v>0</v>
      </c>
      <c r="AC93" s="22">
        <v>0</v>
      </c>
      <c r="AD93" s="22">
        <v>0</v>
      </c>
      <c r="AE93" s="22">
        <v>0</v>
      </c>
      <c r="AF93" s="22">
        <v>0</v>
      </c>
      <c r="AG93" s="22">
        <v>0</v>
      </c>
      <c r="AH93" s="22">
        <v>0</v>
      </c>
      <c r="AI93" s="22">
        <v>0</v>
      </c>
      <c r="AJ93" s="22">
        <v>0</v>
      </c>
      <c r="AK93" s="22">
        <v>0</v>
      </c>
      <c r="AL93" s="22">
        <v>0</v>
      </c>
      <c r="AM93" s="22">
        <v>0</v>
      </c>
      <c r="AN93" s="22">
        <v>0</v>
      </c>
      <c r="AO93" s="22">
        <v>0</v>
      </c>
      <c r="AP93" s="22">
        <v>0</v>
      </c>
      <c r="AQ93" s="22">
        <v>0</v>
      </c>
      <c r="AR93" s="22">
        <v>0</v>
      </c>
      <c r="AS93" s="22">
        <v>0</v>
      </c>
      <c r="AT93" s="22">
        <v>0</v>
      </c>
      <c r="AU93" s="22">
        <v>0</v>
      </c>
      <c r="AV93" s="22">
        <v>0</v>
      </c>
      <c r="AW93" s="22">
        <v>0</v>
      </c>
      <c r="AX93" s="22"/>
      <c r="AY93" s="22">
        <f t="shared" si="2"/>
        <v>33255.2376</v>
      </c>
      <c r="AZ93" s="19" t="s">
        <v>1672</v>
      </c>
    </row>
    <row r="94" spans="1:52" s="14" customFormat="1" ht="15.75" thickBot="1">
      <c r="A94" s="19">
        <v>91</v>
      </c>
      <c r="B94" s="15" t="s">
        <v>598</v>
      </c>
      <c r="C94" s="15">
        <v>1805</v>
      </c>
      <c r="D94" s="18" t="s">
        <v>1610</v>
      </c>
      <c r="E94" s="15" t="s">
        <v>79</v>
      </c>
      <c r="F94" s="15" t="s">
        <v>1185</v>
      </c>
      <c r="G94" s="19" t="s">
        <v>38</v>
      </c>
      <c r="H94" s="15" t="s">
        <v>39</v>
      </c>
      <c r="I94" s="15" t="s">
        <v>39</v>
      </c>
      <c r="J94" s="15" t="s">
        <v>39</v>
      </c>
      <c r="K94" s="15" t="s">
        <v>39</v>
      </c>
      <c r="L94" s="15" t="s">
        <v>39</v>
      </c>
      <c r="M94" s="15" t="s">
        <v>39</v>
      </c>
      <c r="N94" s="19" t="s">
        <v>38</v>
      </c>
      <c r="O94" s="15" t="s">
        <v>29</v>
      </c>
      <c r="P94" s="19">
        <v>2</v>
      </c>
      <c r="Q94" s="15"/>
      <c r="R94" s="20" t="s">
        <v>39</v>
      </c>
      <c r="S94" s="15" t="s">
        <v>39</v>
      </c>
      <c r="T94" s="19" t="s">
        <v>39</v>
      </c>
      <c r="U94" s="15"/>
      <c r="V94" s="15" t="s">
        <v>39</v>
      </c>
      <c r="W94" s="21">
        <v>42461</v>
      </c>
      <c r="X94" s="21">
        <v>42522</v>
      </c>
      <c r="Y94" s="22">
        <v>0</v>
      </c>
      <c r="Z94" s="22">
        <v>42124.212</v>
      </c>
      <c r="AA94" s="22">
        <v>24387.402000000002</v>
      </c>
      <c r="AB94" s="22">
        <v>0</v>
      </c>
      <c r="AC94" s="22">
        <v>0</v>
      </c>
      <c r="AD94" s="22">
        <v>0</v>
      </c>
      <c r="AE94" s="22">
        <v>0</v>
      </c>
      <c r="AF94" s="22">
        <v>0</v>
      </c>
      <c r="AG94" s="22">
        <v>0</v>
      </c>
      <c r="AH94" s="22">
        <v>0</v>
      </c>
      <c r="AI94" s="22">
        <v>0</v>
      </c>
      <c r="AJ94" s="22">
        <v>0</v>
      </c>
      <c r="AK94" s="22">
        <v>0</v>
      </c>
      <c r="AL94" s="22">
        <v>0</v>
      </c>
      <c r="AM94" s="22">
        <v>0</v>
      </c>
      <c r="AN94" s="22">
        <v>0</v>
      </c>
      <c r="AO94" s="22">
        <v>0</v>
      </c>
      <c r="AP94" s="22">
        <v>0</v>
      </c>
      <c r="AQ94" s="22">
        <v>0</v>
      </c>
      <c r="AR94" s="22">
        <v>0</v>
      </c>
      <c r="AS94" s="22">
        <v>0</v>
      </c>
      <c r="AT94" s="22">
        <v>0</v>
      </c>
      <c r="AU94" s="22">
        <v>0</v>
      </c>
      <c r="AV94" s="22">
        <v>0</v>
      </c>
      <c r="AW94" s="22">
        <v>0</v>
      </c>
      <c r="AX94" s="22"/>
      <c r="AY94" s="22">
        <f t="shared" si="2"/>
        <v>66511.614000000001</v>
      </c>
      <c r="AZ94" s="19" t="s">
        <v>1673</v>
      </c>
    </row>
    <row r="95" spans="1:52" s="14" customFormat="1" ht="15.75" thickBot="1">
      <c r="A95" s="19">
        <v>92</v>
      </c>
      <c r="B95" s="15" t="s">
        <v>598</v>
      </c>
      <c r="C95" s="15">
        <v>1805</v>
      </c>
      <c r="D95" s="18" t="s">
        <v>2065</v>
      </c>
      <c r="E95" s="15" t="s">
        <v>79</v>
      </c>
      <c r="F95" s="15" t="s">
        <v>1185</v>
      </c>
      <c r="G95" s="19" t="s">
        <v>38</v>
      </c>
      <c r="H95" s="15" t="s">
        <v>39</v>
      </c>
      <c r="I95" s="15" t="s">
        <v>39</v>
      </c>
      <c r="J95" s="15" t="s">
        <v>39</v>
      </c>
      <c r="K95" s="15" t="s">
        <v>39</v>
      </c>
      <c r="L95" s="15" t="s">
        <v>39</v>
      </c>
      <c r="M95" s="15" t="s">
        <v>39</v>
      </c>
      <c r="N95" s="19" t="s">
        <v>38</v>
      </c>
      <c r="O95" s="15" t="s">
        <v>39</v>
      </c>
      <c r="P95" s="19" t="s">
        <v>39</v>
      </c>
      <c r="Q95" s="15" t="s">
        <v>39</v>
      </c>
      <c r="R95" s="20" t="s">
        <v>39</v>
      </c>
      <c r="S95" s="15" t="s">
        <v>39</v>
      </c>
      <c r="T95" s="19" t="s">
        <v>26</v>
      </c>
      <c r="U95" s="15">
        <v>400</v>
      </c>
      <c r="V95" s="15">
        <v>100</v>
      </c>
      <c r="W95" s="21">
        <v>42461</v>
      </c>
      <c r="X95" s="21">
        <v>42522</v>
      </c>
      <c r="Y95" s="22">
        <v>21378.6924</v>
      </c>
      <c r="Z95" s="22">
        <v>47223.758399999999</v>
      </c>
      <c r="AA95" s="22">
        <v>13355.8464</v>
      </c>
      <c r="AB95" s="22">
        <v>0</v>
      </c>
      <c r="AC95" s="22">
        <v>0</v>
      </c>
      <c r="AD95" s="22">
        <v>0</v>
      </c>
      <c r="AE95" s="22">
        <v>0</v>
      </c>
      <c r="AF95" s="22">
        <v>0</v>
      </c>
      <c r="AG95" s="22">
        <v>0</v>
      </c>
      <c r="AH95" s="22">
        <v>0</v>
      </c>
      <c r="AI95" s="22">
        <v>0</v>
      </c>
      <c r="AJ95" s="22">
        <v>0</v>
      </c>
      <c r="AK95" s="22">
        <v>0</v>
      </c>
      <c r="AL95" s="22">
        <v>0</v>
      </c>
      <c r="AM95" s="22">
        <v>0</v>
      </c>
      <c r="AN95" s="22">
        <v>0</v>
      </c>
      <c r="AO95" s="22">
        <v>0</v>
      </c>
      <c r="AP95" s="22">
        <v>0</v>
      </c>
      <c r="AQ95" s="22">
        <v>0</v>
      </c>
      <c r="AR95" s="22">
        <v>0</v>
      </c>
      <c r="AS95" s="22">
        <v>0</v>
      </c>
      <c r="AT95" s="22">
        <v>0</v>
      </c>
      <c r="AU95" s="22">
        <v>0</v>
      </c>
      <c r="AV95" s="22">
        <v>0</v>
      </c>
      <c r="AW95" s="22">
        <v>0</v>
      </c>
      <c r="AX95" s="22"/>
      <c r="AY95" s="22">
        <f t="shared" si="2"/>
        <v>81958.297199999986</v>
      </c>
      <c r="AZ95" s="19" t="s">
        <v>2066</v>
      </c>
    </row>
    <row r="96" spans="1:52" s="14" customFormat="1" ht="15.75" thickBot="1">
      <c r="A96" s="19">
        <v>93</v>
      </c>
      <c r="B96" s="15" t="s">
        <v>598</v>
      </c>
      <c r="C96" s="15">
        <v>1805</v>
      </c>
      <c r="D96" s="18" t="s">
        <v>2067</v>
      </c>
      <c r="E96" s="15" t="s">
        <v>79</v>
      </c>
      <c r="F96" s="15" t="s">
        <v>1185</v>
      </c>
      <c r="G96" s="19" t="s">
        <v>38</v>
      </c>
      <c r="H96" s="15" t="s">
        <v>39</v>
      </c>
      <c r="I96" s="15" t="s">
        <v>39</v>
      </c>
      <c r="J96" s="15" t="s">
        <v>39</v>
      </c>
      <c r="K96" s="15" t="s">
        <v>39</v>
      </c>
      <c r="L96" s="15" t="s">
        <v>39</v>
      </c>
      <c r="M96" s="15" t="s">
        <v>39</v>
      </c>
      <c r="N96" s="19" t="s">
        <v>38</v>
      </c>
      <c r="O96" s="15" t="s">
        <v>39</v>
      </c>
      <c r="P96" s="19" t="s">
        <v>39</v>
      </c>
      <c r="Q96" s="15" t="s">
        <v>39</v>
      </c>
      <c r="R96" s="20" t="s">
        <v>39</v>
      </c>
      <c r="S96" s="15" t="s">
        <v>39</v>
      </c>
      <c r="T96" s="19" t="s">
        <v>26</v>
      </c>
      <c r="U96" s="15">
        <v>400</v>
      </c>
      <c r="V96" s="15">
        <v>61.98</v>
      </c>
      <c r="W96" s="21">
        <v>42476</v>
      </c>
      <c r="X96" s="21">
        <v>42476</v>
      </c>
      <c r="Y96" s="22">
        <v>14252.082</v>
      </c>
      <c r="Z96" s="22">
        <v>31480.9872</v>
      </c>
      <c r="AA96" s="22">
        <v>8903.1383999999998</v>
      </c>
      <c r="AB96" s="22">
        <v>0</v>
      </c>
      <c r="AC96" s="22">
        <v>0</v>
      </c>
      <c r="AD96" s="22">
        <v>0</v>
      </c>
      <c r="AE96" s="22">
        <v>0</v>
      </c>
      <c r="AF96" s="22">
        <v>0</v>
      </c>
      <c r="AG96" s="22">
        <v>0</v>
      </c>
      <c r="AH96" s="22">
        <v>0</v>
      </c>
      <c r="AI96" s="22">
        <v>0</v>
      </c>
      <c r="AJ96" s="22">
        <v>0</v>
      </c>
      <c r="AK96" s="22">
        <v>0</v>
      </c>
      <c r="AL96" s="22">
        <v>0</v>
      </c>
      <c r="AM96" s="22">
        <v>0</v>
      </c>
      <c r="AN96" s="22">
        <v>0</v>
      </c>
      <c r="AO96" s="22">
        <v>0</v>
      </c>
      <c r="AP96" s="22">
        <v>0</v>
      </c>
      <c r="AQ96" s="22">
        <v>0</v>
      </c>
      <c r="AR96" s="22">
        <v>0</v>
      </c>
      <c r="AS96" s="22">
        <v>0</v>
      </c>
      <c r="AT96" s="22">
        <v>0</v>
      </c>
      <c r="AU96" s="22">
        <v>0</v>
      </c>
      <c r="AV96" s="22">
        <v>0</v>
      </c>
      <c r="AW96" s="22">
        <v>0</v>
      </c>
      <c r="AX96" s="22"/>
      <c r="AY96" s="22">
        <f t="shared" si="2"/>
        <v>54636.207599999994</v>
      </c>
      <c r="AZ96" s="19" t="s">
        <v>2068</v>
      </c>
    </row>
    <row r="97" spans="1:52" s="14" customFormat="1" ht="15.75" thickBot="1">
      <c r="A97" s="19">
        <v>94</v>
      </c>
      <c r="B97" s="15" t="s">
        <v>598</v>
      </c>
      <c r="C97" s="15">
        <v>1805</v>
      </c>
      <c r="D97" s="18" t="s">
        <v>815</v>
      </c>
      <c r="E97" s="15" t="s">
        <v>79</v>
      </c>
      <c r="F97" s="15" t="s">
        <v>1185</v>
      </c>
      <c r="G97" s="19" t="s">
        <v>38</v>
      </c>
      <c r="H97" s="15" t="s">
        <v>31</v>
      </c>
      <c r="I97" s="15" t="s">
        <v>1340</v>
      </c>
      <c r="J97" s="15">
        <v>400</v>
      </c>
      <c r="K97" s="15">
        <v>2</v>
      </c>
      <c r="L97" s="15">
        <v>231.5</v>
      </c>
      <c r="M97" s="15">
        <v>463</v>
      </c>
      <c r="N97" s="19" t="s">
        <v>38</v>
      </c>
      <c r="O97" s="15" t="s">
        <v>39</v>
      </c>
      <c r="P97" s="19" t="s">
        <v>39</v>
      </c>
      <c r="Q97" s="15" t="s">
        <v>39</v>
      </c>
      <c r="R97" s="20" t="s">
        <v>39</v>
      </c>
      <c r="S97" s="15" t="s">
        <v>39</v>
      </c>
      <c r="T97" s="19" t="s">
        <v>39</v>
      </c>
      <c r="U97" s="15"/>
      <c r="V97" s="15" t="s">
        <v>39</v>
      </c>
      <c r="W97" s="21">
        <v>42461</v>
      </c>
      <c r="X97" s="21">
        <v>42522</v>
      </c>
      <c r="Y97" s="22">
        <v>214661.52240000002</v>
      </c>
      <c r="Z97" s="22">
        <v>817941.96120000002</v>
      </c>
      <c r="AA97" s="22">
        <v>53753.637600000002</v>
      </c>
      <c r="AB97" s="22">
        <v>0</v>
      </c>
      <c r="AC97" s="22">
        <v>0</v>
      </c>
      <c r="AD97" s="22">
        <v>0</v>
      </c>
      <c r="AE97" s="22">
        <v>0</v>
      </c>
      <c r="AF97" s="22">
        <v>0</v>
      </c>
      <c r="AG97" s="22">
        <v>0</v>
      </c>
      <c r="AH97" s="22">
        <v>0</v>
      </c>
      <c r="AI97" s="22">
        <v>0</v>
      </c>
      <c r="AJ97" s="22">
        <v>0</v>
      </c>
      <c r="AK97" s="22">
        <v>0</v>
      </c>
      <c r="AL97" s="22">
        <v>0</v>
      </c>
      <c r="AM97" s="22">
        <v>0</v>
      </c>
      <c r="AN97" s="22">
        <v>0</v>
      </c>
      <c r="AO97" s="22">
        <v>0</v>
      </c>
      <c r="AP97" s="22">
        <v>0</v>
      </c>
      <c r="AQ97" s="22">
        <v>0</v>
      </c>
      <c r="AR97" s="22">
        <v>0</v>
      </c>
      <c r="AS97" s="22">
        <v>0</v>
      </c>
      <c r="AT97" s="22">
        <v>0</v>
      </c>
      <c r="AU97" s="22">
        <v>0</v>
      </c>
      <c r="AV97" s="22">
        <v>0</v>
      </c>
      <c r="AW97" s="22">
        <v>0</v>
      </c>
      <c r="AX97" s="22"/>
      <c r="AY97" s="22">
        <f t="shared" si="2"/>
        <v>1086357.1211999999</v>
      </c>
      <c r="AZ97" s="19" t="s">
        <v>1674</v>
      </c>
    </row>
    <row r="98" spans="1:52" s="14" customFormat="1" ht="15.75" thickBot="1">
      <c r="A98" s="19">
        <v>95</v>
      </c>
      <c r="B98" s="15" t="s">
        <v>598</v>
      </c>
      <c r="C98" s="15">
        <v>1805</v>
      </c>
      <c r="D98" s="18" t="s">
        <v>2179</v>
      </c>
      <c r="E98" s="15" t="s">
        <v>79</v>
      </c>
      <c r="F98" s="15" t="s">
        <v>1185</v>
      </c>
      <c r="G98" s="19" t="s">
        <v>38</v>
      </c>
      <c r="H98" s="15" t="s">
        <v>31</v>
      </c>
      <c r="I98" s="15" t="s">
        <v>1304</v>
      </c>
      <c r="J98" s="15">
        <v>400</v>
      </c>
      <c r="K98" s="15">
        <v>2</v>
      </c>
      <c r="L98" s="15">
        <v>15</v>
      </c>
      <c r="M98" s="15">
        <v>30</v>
      </c>
      <c r="N98" s="19" t="s">
        <v>38</v>
      </c>
      <c r="O98" s="15" t="s">
        <v>39</v>
      </c>
      <c r="P98" s="19" t="s">
        <v>39</v>
      </c>
      <c r="Q98" s="15" t="s">
        <v>39</v>
      </c>
      <c r="R98" s="20" t="s">
        <v>39</v>
      </c>
      <c r="S98" s="15" t="s">
        <v>39</v>
      </c>
      <c r="T98" s="19" t="s">
        <v>39</v>
      </c>
      <c r="U98" s="15"/>
      <c r="V98" s="15" t="s">
        <v>39</v>
      </c>
      <c r="W98" s="21">
        <v>42461</v>
      </c>
      <c r="X98" s="21">
        <v>42522</v>
      </c>
      <c r="Y98" s="22">
        <v>0</v>
      </c>
      <c r="Z98" s="22">
        <v>75273.541200000007</v>
      </c>
      <c r="AA98" s="22">
        <v>18490.695599999999</v>
      </c>
      <c r="AB98" s="22">
        <v>0</v>
      </c>
      <c r="AC98" s="22">
        <v>0</v>
      </c>
      <c r="AD98" s="22">
        <v>0</v>
      </c>
      <c r="AE98" s="22">
        <v>0</v>
      </c>
      <c r="AF98" s="22">
        <v>0</v>
      </c>
      <c r="AG98" s="22">
        <v>0</v>
      </c>
      <c r="AH98" s="22">
        <v>0</v>
      </c>
      <c r="AI98" s="22">
        <v>0</v>
      </c>
      <c r="AJ98" s="22">
        <v>0</v>
      </c>
      <c r="AK98" s="22">
        <v>0</v>
      </c>
      <c r="AL98" s="22">
        <v>0</v>
      </c>
      <c r="AM98" s="22">
        <v>0</v>
      </c>
      <c r="AN98" s="22">
        <v>0</v>
      </c>
      <c r="AO98" s="22">
        <v>0</v>
      </c>
      <c r="AP98" s="22">
        <v>0</v>
      </c>
      <c r="AQ98" s="22">
        <v>0</v>
      </c>
      <c r="AR98" s="22">
        <v>0</v>
      </c>
      <c r="AS98" s="22">
        <v>0</v>
      </c>
      <c r="AT98" s="22">
        <v>0</v>
      </c>
      <c r="AU98" s="22">
        <v>0</v>
      </c>
      <c r="AV98" s="22">
        <v>0</v>
      </c>
      <c r="AW98" s="22">
        <v>0</v>
      </c>
      <c r="AX98" s="22"/>
      <c r="AY98" s="22">
        <f t="shared" si="2"/>
        <v>93764.236800000013</v>
      </c>
      <c r="AZ98" s="19" t="s">
        <v>1675</v>
      </c>
    </row>
    <row r="99" spans="1:52" s="14" customFormat="1" ht="15.75" thickBot="1">
      <c r="A99" s="19">
        <v>96</v>
      </c>
      <c r="B99" s="15" t="s">
        <v>598</v>
      </c>
      <c r="C99" s="15">
        <v>1805</v>
      </c>
      <c r="D99" s="18" t="s">
        <v>816</v>
      </c>
      <c r="E99" s="15" t="s">
        <v>79</v>
      </c>
      <c r="F99" s="15" t="s">
        <v>1185</v>
      </c>
      <c r="G99" s="19" t="s">
        <v>38</v>
      </c>
      <c r="H99" s="15" t="s">
        <v>31</v>
      </c>
      <c r="I99" s="15" t="s">
        <v>1340</v>
      </c>
      <c r="J99" s="15">
        <v>400</v>
      </c>
      <c r="K99" s="15">
        <v>2</v>
      </c>
      <c r="L99" s="15">
        <v>178.8</v>
      </c>
      <c r="M99" s="15">
        <v>357.6</v>
      </c>
      <c r="N99" s="19" t="s">
        <v>38</v>
      </c>
      <c r="O99" s="15" t="s">
        <v>39</v>
      </c>
      <c r="P99" s="19" t="s">
        <v>39</v>
      </c>
      <c r="Q99" s="15" t="s">
        <v>39</v>
      </c>
      <c r="R99" s="20" t="s">
        <v>39</v>
      </c>
      <c r="S99" s="15" t="s">
        <v>39</v>
      </c>
      <c r="T99" s="19" t="s">
        <v>39</v>
      </c>
      <c r="U99" s="15"/>
      <c r="V99" s="15" t="s">
        <v>39</v>
      </c>
      <c r="W99" s="21">
        <v>42461</v>
      </c>
      <c r="X99" s="21">
        <v>42479</v>
      </c>
      <c r="Y99" s="22">
        <v>160693.7904</v>
      </c>
      <c r="Z99" s="22">
        <v>612303.15119999996</v>
      </c>
      <c r="AA99" s="22">
        <v>40239.498</v>
      </c>
      <c r="AB99" s="22">
        <v>0</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c r="AY99" s="22">
        <f t="shared" si="2"/>
        <v>813236.43960000004</v>
      </c>
      <c r="AZ99" s="19" t="s">
        <v>1674</v>
      </c>
    </row>
    <row r="100" spans="1:52" s="14" customFormat="1" ht="15.75" thickBot="1">
      <c r="A100" s="19">
        <v>97</v>
      </c>
      <c r="B100" s="15" t="s">
        <v>619</v>
      </c>
      <c r="C100" s="15">
        <v>1903</v>
      </c>
      <c r="D100" s="18" t="s">
        <v>1611</v>
      </c>
      <c r="E100" s="15" t="s">
        <v>79</v>
      </c>
      <c r="F100" s="15" t="s">
        <v>1185</v>
      </c>
      <c r="G100" s="19" t="s">
        <v>38</v>
      </c>
      <c r="H100" s="15" t="s">
        <v>39</v>
      </c>
      <c r="I100" s="15" t="s">
        <v>39</v>
      </c>
      <c r="J100" s="15" t="s">
        <v>39</v>
      </c>
      <c r="K100" s="15" t="s">
        <v>39</v>
      </c>
      <c r="L100" s="15" t="s">
        <v>39</v>
      </c>
      <c r="M100" s="15" t="s">
        <v>39</v>
      </c>
      <c r="N100" s="19" t="s">
        <v>38</v>
      </c>
      <c r="O100" s="15" t="s">
        <v>28</v>
      </c>
      <c r="P100" s="19">
        <v>3</v>
      </c>
      <c r="Q100" s="15">
        <v>225</v>
      </c>
      <c r="R100" s="20" t="s">
        <v>1436</v>
      </c>
      <c r="S100" s="15">
        <v>0</v>
      </c>
      <c r="T100" s="19" t="s">
        <v>39</v>
      </c>
      <c r="U100" s="15"/>
      <c r="V100" s="15" t="s">
        <v>39</v>
      </c>
      <c r="W100" s="21">
        <v>42491</v>
      </c>
      <c r="X100" s="21">
        <v>42461</v>
      </c>
      <c r="Y100" s="22">
        <v>24204.055200000003</v>
      </c>
      <c r="Z100" s="22">
        <v>53465.521200000003</v>
      </c>
      <c r="AA100" s="22">
        <v>15122.1252</v>
      </c>
      <c r="AB100" s="22">
        <v>0</v>
      </c>
      <c r="AC100" s="22">
        <v>0</v>
      </c>
      <c r="AD100" s="22">
        <v>0</v>
      </c>
      <c r="AE100" s="22">
        <v>0</v>
      </c>
      <c r="AF100" s="22">
        <v>0</v>
      </c>
      <c r="AG100" s="22">
        <v>0</v>
      </c>
      <c r="AH100" s="22">
        <v>0</v>
      </c>
      <c r="AI100" s="22">
        <v>0</v>
      </c>
      <c r="AJ100" s="22">
        <v>0</v>
      </c>
      <c r="AK100" s="22">
        <v>0</v>
      </c>
      <c r="AL100" s="22">
        <v>0</v>
      </c>
      <c r="AM100" s="22">
        <v>0</v>
      </c>
      <c r="AN100" s="22">
        <v>0</v>
      </c>
      <c r="AO100" s="22">
        <v>0</v>
      </c>
      <c r="AP100" s="22">
        <v>0</v>
      </c>
      <c r="AQ100" s="22">
        <v>0</v>
      </c>
      <c r="AR100" s="22">
        <v>0</v>
      </c>
      <c r="AS100" s="22">
        <v>0</v>
      </c>
      <c r="AT100" s="22">
        <v>0</v>
      </c>
      <c r="AU100" s="22">
        <v>0</v>
      </c>
      <c r="AV100" s="22">
        <v>0</v>
      </c>
      <c r="AW100" s="22">
        <v>0</v>
      </c>
      <c r="AX100" s="22"/>
      <c r="AY100" s="22">
        <f t="shared" si="2"/>
        <v>92791.7016</v>
      </c>
      <c r="AZ100" s="19" t="s">
        <v>1676</v>
      </c>
    </row>
    <row r="101" spans="1:52" s="14" customFormat="1" ht="15.75" thickBot="1">
      <c r="A101" s="19">
        <v>98</v>
      </c>
      <c r="B101" s="15" t="s">
        <v>620</v>
      </c>
      <c r="C101" s="15">
        <v>1302</v>
      </c>
      <c r="D101" s="18" t="s">
        <v>1612</v>
      </c>
      <c r="E101" s="15" t="s">
        <v>79</v>
      </c>
      <c r="F101" s="15" t="s">
        <v>1185</v>
      </c>
      <c r="G101" s="19" t="s">
        <v>38</v>
      </c>
      <c r="H101" s="15" t="s">
        <v>39</v>
      </c>
      <c r="I101" s="15" t="s">
        <v>39</v>
      </c>
      <c r="J101" s="15" t="s">
        <v>39</v>
      </c>
      <c r="K101" s="15" t="s">
        <v>39</v>
      </c>
      <c r="L101" s="15" t="s">
        <v>39</v>
      </c>
      <c r="M101" s="15" t="s">
        <v>39</v>
      </c>
      <c r="N101" s="19" t="s">
        <v>38</v>
      </c>
      <c r="O101" s="15" t="s">
        <v>28</v>
      </c>
      <c r="P101" s="19">
        <v>4</v>
      </c>
      <c r="Q101" s="15">
        <v>500</v>
      </c>
      <c r="R101" s="20" t="s">
        <v>1436</v>
      </c>
      <c r="S101" s="15">
        <v>8</v>
      </c>
      <c r="T101" s="19" t="s">
        <v>39</v>
      </c>
      <c r="U101" s="15"/>
      <c r="V101" s="15" t="s">
        <v>39</v>
      </c>
      <c r="W101" s="21">
        <v>42917</v>
      </c>
      <c r="X101" s="21">
        <v>42917</v>
      </c>
      <c r="Y101" s="22">
        <v>0</v>
      </c>
      <c r="Z101" s="22">
        <v>100821.38040000001</v>
      </c>
      <c r="AA101" s="22">
        <v>175210.07399999999</v>
      </c>
      <c r="AB101" s="22">
        <v>22347.8112</v>
      </c>
      <c r="AC101" s="22">
        <v>0</v>
      </c>
      <c r="AD101" s="22">
        <v>0</v>
      </c>
      <c r="AE101" s="22">
        <v>0</v>
      </c>
      <c r="AF101" s="22">
        <v>0</v>
      </c>
      <c r="AG101" s="22">
        <v>0</v>
      </c>
      <c r="AH101" s="22">
        <v>0</v>
      </c>
      <c r="AI101" s="22">
        <v>0</v>
      </c>
      <c r="AJ101" s="22">
        <v>0</v>
      </c>
      <c r="AK101" s="22">
        <v>0</v>
      </c>
      <c r="AL101" s="22">
        <v>0</v>
      </c>
      <c r="AM101" s="22">
        <v>0</v>
      </c>
      <c r="AN101" s="22">
        <v>0</v>
      </c>
      <c r="AO101" s="22">
        <v>0</v>
      </c>
      <c r="AP101" s="22">
        <v>0</v>
      </c>
      <c r="AQ101" s="22">
        <v>0</v>
      </c>
      <c r="AR101" s="22">
        <v>0</v>
      </c>
      <c r="AS101" s="22">
        <v>0</v>
      </c>
      <c r="AT101" s="22">
        <v>0</v>
      </c>
      <c r="AU101" s="22">
        <v>0</v>
      </c>
      <c r="AV101" s="22">
        <v>0</v>
      </c>
      <c r="AW101" s="22">
        <v>0</v>
      </c>
      <c r="AX101" s="22"/>
      <c r="AY101" s="22">
        <f t="shared" si="2"/>
        <v>298379.26559999998</v>
      </c>
      <c r="AZ101" s="19" t="s">
        <v>1437</v>
      </c>
    </row>
    <row r="102" spans="1:52" s="14" customFormat="1" ht="15.75" thickBot="1">
      <c r="A102" s="19">
        <v>99</v>
      </c>
      <c r="B102" s="15" t="s">
        <v>620</v>
      </c>
      <c r="C102" s="15">
        <v>1302</v>
      </c>
      <c r="D102" s="18" t="s">
        <v>2069</v>
      </c>
      <c r="E102" s="15" t="s">
        <v>79</v>
      </c>
      <c r="F102" s="15" t="s">
        <v>1185</v>
      </c>
      <c r="G102" s="19" t="s">
        <v>38</v>
      </c>
      <c r="H102" s="15" t="s">
        <v>39</v>
      </c>
      <c r="I102" s="15" t="s">
        <v>39</v>
      </c>
      <c r="J102" s="15" t="s">
        <v>39</v>
      </c>
      <c r="K102" s="15" t="s">
        <v>39</v>
      </c>
      <c r="L102" s="15" t="s">
        <v>39</v>
      </c>
      <c r="M102" s="15" t="s">
        <v>39</v>
      </c>
      <c r="N102" s="19" t="s">
        <v>38</v>
      </c>
      <c r="O102" s="15" t="s">
        <v>39</v>
      </c>
      <c r="P102" s="19" t="s">
        <v>39</v>
      </c>
      <c r="Q102" s="15" t="s">
        <v>39</v>
      </c>
      <c r="R102" s="20" t="s">
        <v>39</v>
      </c>
      <c r="S102" s="15" t="s">
        <v>39</v>
      </c>
      <c r="T102" s="19" t="s">
        <v>26</v>
      </c>
      <c r="U102" s="15">
        <v>400</v>
      </c>
      <c r="V102" s="15">
        <v>75</v>
      </c>
      <c r="W102" s="21">
        <v>42917</v>
      </c>
      <c r="X102" s="21">
        <v>42917</v>
      </c>
      <c r="Y102" s="22">
        <v>0</v>
      </c>
      <c r="Z102" s="22">
        <v>19522.448400000001</v>
      </c>
      <c r="AA102" s="22">
        <v>33927.1296</v>
      </c>
      <c r="AB102" s="22">
        <v>4327.4400000000005</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0</v>
      </c>
      <c r="AT102" s="22">
        <v>0</v>
      </c>
      <c r="AU102" s="22">
        <v>0</v>
      </c>
      <c r="AV102" s="22">
        <v>0</v>
      </c>
      <c r="AW102" s="22">
        <v>0</v>
      </c>
      <c r="AX102" s="22"/>
      <c r="AY102" s="22">
        <f t="shared" si="2"/>
        <v>57777.018000000004</v>
      </c>
      <c r="AZ102" s="19" t="s">
        <v>1438</v>
      </c>
    </row>
    <row r="103" spans="1:52" s="14" customFormat="1" ht="15.75" thickBot="1">
      <c r="A103" s="19">
        <v>100</v>
      </c>
      <c r="B103" s="15" t="s">
        <v>620</v>
      </c>
      <c r="C103" s="15">
        <v>1302</v>
      </c>
      <c r="D103" s="18" t="s">
        <v>2180</v>
      </c>
      <c r="E103" s="15" t="s">
        <v>79</v>
      </c>
      <c r="F103" s="15" t="s">
        <v>1185</v>
      </c>
      <c r="G103" s="19" t="s">
        <v>38</v>
      </c>
      <c r="H103" s="15" t="s">
        <v>31</v>
      </c>
      <c r="I103" s="15" t="s">
        <v>1426</v>
      </c>
      <c r="J103" s="15">
        <v>400</v>
      </c>
      <c r="K103" s="15">
        <v>2</v>
      </c>
      <c r="L103" s="15">
        <v>3.7</v>
      </c>
      <c r="M103" s="15">
        <v>7.4</v>
      </c>
      <c r="N103" s="19" t="s">
        <v>38</v>
      </c>
      <c r="O103" s="15" t="s">
        <v>39</v>
      </c>
      <c r="P103" s="19" t="s">
        <v>39</v>
      </c>
      <c r="Q103" s="15" t="s">
        <v>39</v>
      </c>
      <c r="R103" s="20" t="s">
        <v>39</v>
      </c>
      <c r="S103" s="15" t="s">
        <v>39</v>
      </c>
      <c r="T103" s="19" t="s">
        <v>39</v>
      </c>
      <c r="U103" s="15"/>
      <c r="V103" s="15" t="s">
        <v>39</v>
      </c>
      <c r="W103" s="21">
        <v>42917</v>
      </c>
      <c r="X103" s="21">
        <v>42917</v>
      </c>
      <c r="Y103" s="22">
        <v>0</v>
      </c>
      <c r="Z103" s="22">
        <v>0</v>
      </c>
      <c r="AA103" s="22">
        <v>20263.807199999999</v>
      </c>
      <c r="AB103" s="22">
        <v>1054.5288</v>
      </c>
      <c r="AC103" s="22">
        <v>0</v>
      </c>
      <c r="AD103" s="22">
        <v>0</v>
      </c>
      <c r="AE103" s="22">
        <v>0</v>
      </c>
      <c r="AF103" s="22">
        <v>0</v>
      </c>
      <c r="AG103" s="22">
        <v>0</v>
      </c>
      <c r="AH103" s="22">
        <v>0</v>
      </c>
      <c r="AI103" s="22">
        <v>0</v>
      </c>
      <c r="AJ103" s="22">
        <v>0</v>
      </c>
      <c r="AK103" s="22">
        <v>0</v>
      </c>
      <c r="AL103" s="22">
        <v>0</v>
      </c>
      <c r="AM103" s="22">
        <v>0</v>
      </c>
      <c r="AN103" s="22">
        <v>0</v>
      </c>
      <c r="AO103" s="22">
        <v>0</v>
      </c>
      <c r="AP103" s="22">
        <v>0</v>
      </c>
      <c r="AQ103" s="22">
        <v>0</v>
      </c>
      <c r="AR103" s="22">
        <v>0</v>
      </c>
      <c r="AS103" s="22">
        <v>0</v>
      </c>
      <c r="AT103" s="22">
        <v>0</v>
      </c>
      <c r="AU103" s="22">
        <v>0</v>
      </c>
      <c r="AV103" s="22">
        <v>0</v>
      </c>
      <c r="AW103" s="22">
        <v>0</v>
      </c>
      <c r="AX103" s="22"/>
      <c r="AY103" s="22">
        <f t="shared" si="2"/>
        <v>21318.335999999999</v>
      </c>
      <c r="AZ103" s="19" t="s">
        <v>222</v>
      </c>
    </row>
    <row r="104" spans="1:52" s="14" customFormat="1" ht="15.75" thickBot="1">
      <c r="A104" s="19">
        <v>101</v>
      </c>
      <c r="B104" s="15" t="s">
        <v>620</v>
      </c>
      <c r="C104" s="15">
        <v>1302</v>
      </c>
      <c r="D104" s="18" t="s">
        <v>2218</v>
      </c>
      <c r="E104" s="15" t="s">
        <v>79</v>
      </c>
      <c r="F104" s="15" t="s">
        <v>1185</v>
      </c>
      <c r="G104" s="19" t="s">
        <v>38</v>
      </c>
      <c r="H104" s="15" t="s">
        <v>31</v>
      </c>
      <c r="I104" s="15" t="s">
        <v>1426</v>
      </c>
      <c r="J104" s="15">
        <v>115</v>
      </c>
      <c r="K104" s="15">
        <v>2</v>
      </c>
      <c r="L104" s="15">
        <v>2.5</v>
      </c>
      <c r="M104" s="15">
        <v>5</v>
      </c>
      <c r="N104" s="19" t="s">
        <v>38</v>
      </c>
      <c r="O104" s="15" t="s">
        <v>39</v>
      </c>
      <c r="P104" s="19" t="s">
        <v>39</v>
      </c>
      <c r="Q104" s="15" t="s">
        <v>39</v>
      </c>
      <c r="R104" s="20" t="s">
        <v>39</v>
      </c>
      <c r="S104" s="15" t="s">
        <v>39</v>
      </c>
      <c r="T104" s="19" t="s">
        <v>39</v>
      </c>
      <c r="U104" s="15"/>
      <c r="V104" s="15" t="s">
        <v>39</v>
      </c>
      <c r="W104" s="21">
        <v>42917</v>
      </c>
      <c r="X104" s="21">
        <v>42917</v>
      </c>
      <c r="Y104" s="22">
        <v>0</v>
      </c>
      <c r="Z104" s="22">
        <v>0</v>
      </c>
      <c r="AA104" s="22">
        <v>3728.4312</v>
      </c>
      <c r="AB104" s="22">
        <v>193.596</v>
      </c>
      <c r="AC104" s="22">
        <v>0</v>
      </c>
      <c r="AD104" s="22">
        <v>0</v>
      </c>
      <c r="AE104" s="22">
        <v>0</v>
      </c>
      <c r="AF104" s="22">
        <v>0</v>
      </c>
      <c r="AG104" s="22">
        <v>0</v>
      </c>
      <c r="AH104" s="22">
        <v>0</v>
      </c>
      <c r="AI104" s="22">
        <v>0</v>
      </c>
      <c r="AJ104" s="22">
        <v>0</v>
      </c>
      <c r="AK104" s="22">
        <v>0</v>
      </c>
      <c r="AL104" s="22">
        <v>0</v>
      </c>
      <c r="AM104" s="22">
        <v>0</v>
      </c>
      <c r="AN104" s="22">
        <v>0</v>
      </c>
      <c r="AO104" s="22">
        <v>0</v>
      </c>
      <c r="AP104" s="22">
        <v>0</v>
      </c>
      <c r="AQ104" s="22">
        <v>0</v>
      </c>
      <c r="AR104" s="22">
        <v>0</v>
      </c>
      <c r="AS104" s="22">
        <v>0</v>
      </c>
      <c r="AT104" s="22">
        <v>0</v>
      </c>
      <c r="AU104" s="22">
        <v>0</v>
      </c>
      <c r="AV104" s="22">
        <v>0</v>
      </c>
      <c r="AW104" s="22">
        <v>0</v>
      </c>
      <c r="AX104" s="22"/>
      <c r="AY104" s="22">
        <f t="shared" si="2"/>
        <v>3922.0272</v>
      </c>
      <c r="AZ104" s="19" t="s">
        <v>1677</v>
      </c>
    </row>
    <row r="105" spans="1:52" s="14" customFormat="1" ht="15.75" thickBot="1">
      <c r="A105" s="19">
        <v>102</v>
      </c>
      <c r="B105" s="15" t="s">
        <v>620</v>
      </c>
      <c r="C105" s="15">
        <v>1302</v>
      </c>
      <c r="D105" s="18" t="s">
        <v>2181</v>
      </c>
      <c r="E105" s="15" t="s">
        <v>79</v>
      </c>
      <c r="F105" s="15" t="s">
        <v>1185</v>
      </c>
      <c r="G105" s="19" t="s">
        <v>38</v>
      </c>
      <c r="H105" s="15" t="s">
        <v>31</v>
      </c>
      <c r="I105" s="15" t="s">
        <v>1190</v>
      </c>
      <c r="J105" s="15">
        <v>115</v>
      </c>
      <c r="K105" s="15">
        <v>2</v>
      </c>
      <c r="L105" s="15">
        <v>4.3</v>
      </c>
      <c r="M105" s="15">
        <v>8.6</v>
      </c>
      <c r="N105" s="19" t="s">
        <v>38</v>
      </c>
      <c r="O105" s="15" t="s">
        <v>39</v>
      </c>
      <c r="P105" s="19" t="s">
        <v>39</v>
      </c>
      <c r="Q105" s="15" t="s">
        <v>39</v>
      </c>
      <c r="R105" s="20" t="s">
        <v>39</v>
      </c>
      <c r="S105" s="15" t="s">
        <v>39</v>
      </c>
      <c r="T105" s="19" t="s">
        <v>39</v>
      </c>
      <c r="U105" s="15"/>
      <c r="V105" s="15" t="s">
        <v>39</v>
      </c>
      <c r="W105" s="21">
        <v>42917</v>
      </c>
      <c r="X105" s="21">
        <v>42917</v>
      </c>
      <c r="Y105" s="22">
        <v>0</v>
      </c>
      <c r="Z105" s="22">
        <v>0</v>
      </c>
      <c r="AA105" s="22">
        <v>9866.5632000000005</v>
      </c>
      <c r="AB105" s="22">
        <v>513.59879999999998</v>
      </c>
      <c r="AC105" s="22">
        <v>0</v>
      </c>
      <c r="AD105" s="22">
        <v>0</v>
      </c>
      <c r="AE105" s="22">
        <v>0</v>
      </c>
      <c r="AF105" s="22">
        <v>0</v>
      </c>
      <c r="AG105" s="22">
        <v>0</v>
      </c>
      <c r="AH105" s="22">
        <v>0</v>
      </c>
      <c r="AI105" s="22">
        <v>0</v>
      </c>
      <c r="AJ105" s="22">
        <v>0</v>
      </c>
      <c r="AK105" s="22">
        <v>0</v>
      </c>
      <c r="AL105" s="22">
        <v>0</v>
      </c>
      <c r="AM105" s="22">
        <v>0</v>
      </c>
      <c r="AN105" s="22">
        <v>0</v>
      </c>
      <c r="AO105" s="22">
        <v>0</v>
      </c>
      <c r="AP105" s="22">
        <v>0</v>
      </c>
      <c r="AQ105" s="22">
        <v>0</v>
      </c>
      <c r="AR105" s="22">
        <v>0</v>
      </c>
      <c r="AS105" s="22">
        <v>0</v>
      </c>
      <c r="AT105" s="22">
        <v>0</v>
      </c>
      <c r="AU105" s="22">
        <v>0</v>
      </c>
      <c r="AV105" s="22">
        <v>0</v>
      </c>
      <c r="AW105" s="22">
        <v>0</v>
      </c>
      <c r="AX105" s="22"/>
      <c r="AY105" s="22">
        <f t="shared" si="2"/>
        <v>10380.162</v>
      </c>
      <c r="AZ105" s="19" t="s">
        <v>1678</v>
      </c>
    </row>
    <row r="106" spans="1:52" s="14" customFormat="1" ht="15.75" thickBot="1">
      <c r="A106" s="19">
        <v>103</v>
      </c>
      <c r="B106" s="15" t="s">
        <v>620</v>
      </c>
      <c r="C106" s="15">
        <v>1302</v>
      </c>
      <c r="D106" s="18" t="s">
        <v>1497</v>
      </c>
      <c r="E106" s="15" t="s">
        <v>79</v>
      </c>
      <c r="F106" s="15" t="s">
        <v>1185</v>
      </c>
      <c r="G106" s="19" t="s">
        <v>38</v>
      </c>
      <c r="H106" s="15" t="s">
        <v>31</v>
      </c>
      <c r="I106" s="15" t="s">
        <v>1190</v>
      </c>
      <c r="J106" s="15">
        <v>115</v>
      </c>
      <c r="K106" s="15">
        <v>1</v>
      </c>
      <c r="L106" s="15">
        <v>3.5</v>
      </c>
      <c r="M106" s="15">
        <v>3.5</v>
      </c>
      <c r="N106" s="19" t="s">
        <v>38</v>
      </c>
      <c r="O106" s="15" t="s">
        <v>39</v>
      </c>
      <c r="P106" s="19" t="s">
        <v>39</v>
      </c>
      <c r="Q106" s="15" t="s">
        <v>39</v>
      </c>
      <c r="R106" s="20" t="s">
        <v>39</v>
      </c>
      <c r="S106" s="15" t="s">
        <v>39</v>
      </c>
      <c r="T106" s="19" t="s">
        <v>39</v>
      </c>
      <c r="U106" s="15"/>
      <c r="V106" s="15" t="s">
        <v>39</v>
      </c>
      <c r="W106" s="21">
        <v>42917</v>
      </c>
      <c r="X106" s="21">
        <v>42917</v>
      </c>
      <c r="Y106" s="22">
        <v>0</v>
      </c>
      <c r="Z106" s="22">
        <v>0</v>
      </c>
      <c r="AA106" s="22">
        <v>5207.7323999999999</v>
      </c>
      <c r="AB106" s="22">
        <v>271.03440000000001</v>
      </c>
      <c r="AC106" s="22">
        <v>0</v>
      </c>
      <c r="AD106" s="22">
        <v>0</v>
      </c>
      <c r="AE106" s="22">
        <v>0</v>
      </c>
      <c r="AF106" s="22">
        <v>0</v>
      </c>
      <c r="AG106" s="22">
        <v>0</v>
      </c>
      <c r="AH106" s="22">
        <v>0</v>
      </c>
      <c r="AI106" s="22">
        <v>0</v>
      </c>
      <c r="AJ106" s="22">
        <v>0</v>
      </c>
      <c r="AK106" s="22">
        <v>0</v>
      </c>
      <c r="AL106" s="22">
        <v>0</v>
      </c>
      <c r="AM106" s="22">
        <v>0</v>
      </c>
      <c r="AN106" s="22">
        <v>0</v>
      </c>
      <c r="AO106" s="22">
        <v>0</v>
      </c>
      <c r="AP106" s="22">
        <v>0</v>
      </c>
      <c r="AQ106" s="22">
        <v>0</v>
      </c>
      <c r="AR106" s="22">
        <v>0</v>
      </c>
      <c r="AS106" s="22">
        <v>0</v>
      </c>
      <c r="AT106" s="22">
        <v>0</v>
      </c>
      <c r="AU106" s="22">
        <v>0</v>
      </c>
      <c r="AV106" s="22">
        <v>0</v>
      </c>
      <c r="AW106" s="22">
        <v>0</v>
      </c>
      <c r="AX106" s="22"/>
      <c r="AY106" s="22">
        <f t="shared" si="2"/>
        <v>5478.7667999999994</v>
      </c>
      <c r="AZ106" s="19" t="s">
        <v>1679</v>
      </c>
    </row>
    <row r="107" spans="1:52" s="14" customFormat="1" ht="15.75" thickBot="1">
      <c r="A107" s="19">
        <v>104</v>
      </c>
      <c r="B107" s="15" t="s">
        <v>620</v>
      </c>
      <c r="C107" s="15">
        <v>1302</v>
      </c>
      <c r="D107" s="18" t="s">
        <v>1498</v>
      </c>
      <c r="E107" s="15" t="s">
        <v>79</v>
      </c>
      <c r="F107" s="15" t="s">
        <v>1185</v>
      </c>
      <c r="G107" s="19" t="s">
        <v>38</v>
      </c>
      <c r="H107" s="15" t="s">
        <v>31</v>
      </c>
      <c r="I107" s="15" t="s">
        <v>1190</v>
      </c>
      <c r="J107" s="15">
        <v>115</v>
      </c>
      <c r="K107" s="15">
        <v>1</v>
      </c>
      <c r="L107" s="15">
        <v>4.0999999999999996</v>
      </c>
      <c r="M107" s="15">
        <v>4.0999999999999996</v>
      </c>
      <c r="N107" s="19" t="s">
        <v>38</v>
      </c>
      <c r="O107" s="15" t="s">
        <v>39</v>
      </c>
      <c r="P107" s="19" t="s">
        <v>39</v>
      </c>
      <c r="Q107" s="15" t="s">
        <v>39</v>
      </c>
      <c r="R107" s="20" t="s">
        <v>39</v>
      </c>
      <c r="S107" s="15" t="s">
        <v>39</v>
      </c>
      <c r="T107" s="19" t="s">
        <v>39</v>
      </c>
      <c r="U107" s="15"/>
      <c r="V107" s="15" t="s">
        <v>39</v>
      </c>
      <c r="W107" s="21">
        <v>42917</v>
      </c>
      <c r="X107" s="21">
        <v>42917</v>
      </c>
      <c r="Y107" s="22">
        <v>0</v>
      </c>
      <c r="Z107" s="22">
        <v>0</v>
      </c>
      <c r="AA107" s="22">
        <v>6100.5515999999998</v>
      </c>
      <c r="AB107" s="22">
        <v>316.58640000000003</v>
      </c>
      <c r="AC107" s="22">
        <v>0</v>
      </c>
      <c r="AD107" s="22">
        <v>0</v>
      </c>
      <c r="AE107" s="22">
        <v>0</v>
      </c>
      <c r="AF107" s="22">
        <v>0</v>
      </c>
      <c r="AG107" s="22">
        <v>0</v>
      </c>
      <c r="AH107" s="22">
        <v>0</v>
      </c>
      <c r="AI107" s="22">
        <v>0</v>
      </c>
      <c r="AJ107" s="22">
        <v>0</v>
      </c>
      <c r="AK107" s="22">
        <v>0</v>
      </c>
      <c r="AL107" s="22">
        <v>0</v>
      </c>
      <c r="AM107" s="22">
        <v>0</v>
      </c>
      <c r="AN107" s="22">
        <v>0</v>
      </c>
      <c r="AO107" s="22">
        <v>0</v>
      </c>
      <c r="AP107" s="22">
        <v>0</v>
      </c>
      <c r="AQ107" s="22">
        <v>0</v>
      </c>
      <c r="AR107" s="22">
        <v>0</v>
      </c>
      <c r="AS107" s="22">
        <v>0</v>
      </c>
      <c r="AT107" s="22">
        <v>0</v>
      </c>
      <c r="AU107" s="22">
        <v>0</v>
      </c>
      <c r="AV107" s="22">
        <v>0</v>
      </c>
      <c r="AW107" s="22">
        <v>0</v>
      </c>
      <c r="AX107" s="22"/>
      <c r="AY107" s="22">
        <f t="shared" si="2"/>
        <v>6417.1379999999999</v>
      </c>
      <c r="AZ107" s="19" t="s">
        <v>1680</v>
      </c>
    </row>
    <row r="108" spans="1:52" s="14" customFormat="1" ht="15.75" thickBot="1">
      <c r="A108" s="19">
        <v>105</v>
      </c>
      <c r="B108" s="15" t="s">
        <v>599</v>
      </c>
      <c r="C108" s="15">
        <v>2051</v>
      </c>
      <c r="D108" s="18" t="s">
        <v>391</v>
      </c>
      <c r="E108" s="15" t="s">
        <v>79</v>
      </c>
      <c r="F108" s="15" t="s">
        <v>1183</v>
      </c>
      <c r="G108" s="19" t="s">
        <v>38</v>
      </c>
      <c r="H108" s="15" t="s">
        <v>39</v>
      </c>
      <c r="I108" s="15" t="s">
        <v>39</v>
      </c>
      <c r="J108" s="15" t="s">
        <v>39</v>
      </c>
      <c r="K108" s="15" t="s">
        <v>39</v>
      </c>
      <c r="L108" s="15" t="s">
        <v>39</v>
      </c>
      <c r="M108" s="15" t="s">
        <v>39</v>
      </c>
      <c r="N108" s="19" t="s">
        <v>38</v>
      </c>
      <c r="O108" s="15" t="s">
        <v>29</v>
      </c>
      <c r="P108" s="19">
        <v>2</v>
      </c>
      <c r="Q108" s="15"/>
      <c r="R108" s="20" t="s">
        <v>39</v>
      </c>
      <c r="S108" s="15" t="s">
        <v>39</v>
      </c>
      <c r="T108" s="19" t="s">
        <v>39</v>
      </c>
      <c r="U108" s="15"/>
      <c r="V108" s="15" t="s">
        <v>39</v>
      </c>
      <c r="W108" s="21">
        <v>42856</v>
      </c>
      <c r="X108" s="21">
        <v>42856</v>
      </c>
      <c r="Y108" s="22">
        <v>0</v>
      </c>
      <c r="Z108" s="22">
        <v>16234.7328</v>
      </c>
      <c r="AA108" s="22">
        <v>9384.8508000000002</v>
      </c>
      <c r="AB108" s="22">
        <v>16943.0664</v>
      </c>
      <c r="AC108" s="22">
        <v>0</v>
      </c>
      <c r="AD108" s="22">
        <v>0</v>
      </c>
      <c r="AE108" s="22">
        <v>0</v>
      </c>
      <c r="AF108" s="22">
        <v>0</v>
      </c>
      <c r="AG108" s="22">
        <v>0</v>
      </c>
      <c r="AH108" s="22">
        <v>0</v>
      </c>
      <c r="AI108" s="22">
        <v>0</v>
      </c>
      <c r="AJ108" s="22">
        <v>0</v>
      </c>
      <c r="AK108" s="22">
        <v>0</v>
      </c>
      <c r="AL108" s="22">
        <v>0</v>
      </c>
      <c r="AM108" s="22">
        <v>0</v>
      </c>
      <c r="AN108" s="22">
        <v>0</v>
      </c>
      <c r="AO108" s="22">
        <v>0</v>
      </c>
      <c r="AP108" s="22">
        <v>0</v>
      </c>
      <c r="AQ108" s="22">
        <v>0</v>
      </c>
      <c r="AR108" s="22">
        <v>0</v>
      </c>
      <c r="AS108" s="22">
        <v>0</v>
      </c>
      <c r="AT108" s="22">
        <v>0</v>
      </c>
      <c r="AU108" s="22">
        <v>0</v>
      </c>
      <c r="AV108" s="22">
        <v>0</v>
      </c>
      <c r="AW108" s="22">
        <v>0</v>
      </c>
      <c r="AX108" s="22"/>
      <c r="AY108" s="22">
        <f t="shared" si="2"/>
        <v>42562.649999999994</v>
      </c>
      <c r="AZ108" s="19" t="s">
        <v>222</v>
      </c>
    </row>
    <row r="109" spans="1:52" s="14" customFormat="1" ht="15.75" thickBot="1">
      <c r="A109" s="19">
        <v>106</v>
      </c>
      <c r="B109" s="15" t="s">
        <v>599</v>
      </c>
      <c r="C109" s="15">
        <v>2051</v>
      </c>
      <c r="D109" s="18" t="s">
        <v>1613</v>
      </c>
      <c r="E109" s="15" t="s">
        <v>79</v>
      </c>
      <c r="F109" s="15" t="s">
        <v>1183</v>
      </c>
      <c r="G109" s="19" t="s">
        <v>38</v>
      </c>
      <c r="H109" s="15" t="s">
        <v>39</v>
      </c>
      <c r="I109" s="15" t="s">
        <v>39</v>
      </c>
      <c r="J109" s="15" t="s">
        <v>39</v>
      </c>
      <c r="K109" s="15" t="s">
        <v>39</v>
      </c>
      <c r="L109" s="15" t="s">
        <v>39</v>
      </c>
      <c r="M109" s="15" t="s">
        <v>39</v>
      </c>
      <c r="N109" s="19" t="s">
        <v>38</v>
      </c>
      <c r="O109" s="15" t="s">
        <v>28</v>
      </c>
      <c r="P109" s="19">
        <v>4</v>
      </c>
      <c r="Q109" s="15">
        <v>133.32</v>
      </c>
      <c r="R109" s="20" t="s">
        <v>1436</v>
      </c>
      <c r="S109" s="15">
        <v>0</v>
      </c>
      <c r="T109" s="19" t="s">
        <v>39</v>
      </c>
      <c r="U109" s="15"/>
      <c r="V109" s="15" t="s">
        <v>39</v>
      </c>
      <c r="W109" s="21">
        <v>42856</v>
      </c>
      <c r="X109" s="21">
        <v>42856</v>
      </c>
      <c r="Y109" s="22">
        <v>0</v>
      </c>
      <c r="Z109" s="22">
        <v>0</v>
      </c>
      <c r="AA109" s="22">
        <v>0</v>
      </c>
      <c r="AB109" s="22">
        <v>0</v>
      </c>
      <c r="AC109" s="22">
        <v>0</v>
      </c>
      <c r="AD109" s="22">
        <v>0</v>
      </c>
      <c r="AE109" s="22">
        <v>0</v>
      </c>
      <c r="AF109" s="22">
        <v>0</v>
      </c>
      <c r="AG109" s="22">
        <v>0</v>
      </c>
      <c r="AH109" s="22">
        <v>0</v>
      </c>
      <c r="AI109" s="22">
        <v>0</v>
      </c>
      <c r="AJ109" s="22">
        <v>0</v>
      </c>
      <c r="AK109" s="22">
        <v>0</v>
      </c>
      <c r="AL109" s="22">
        <v>0</v>
      </c>
      <c r="AM109" s="22">
        <v>0</v>
      </c>
      <c r="AN109" s="22">
        <v>0</v>
      </c>
      <c r="AO109" s="22">
        <v>0</v>
      </c>
      <c r="AP109" s="22">
        <v>0</v>
      </c>
      <c r="AQ109" s="22">
        <v>0</v>
      </c>
      <c r="AR109" s="22">
        <v>0</v>
      </c>
      <c r="AS109" s="22">
        <v>0</v>
      </c>
      <c r="AT109" s="22">
        <v>0</v>
      </c>
      <c r="AU109" s="22">
        <v>0</v>
      </c>
      <c r="AV109" s="22">
        <v>0</v>
      </c>
      <c r="AW109" s="22">
        <v>0</v>
      </c>
      <c r="AX109" s="22"/>
      <c r="AY109" s="22">
        <f t="shared" si="2"/>
        <v>0</v>
      </c>
      <c r="AZ109" s="19" t="s">
        <v>1681</v>
      </c>
    </row>
    <row r="110" spans="1:52" s="14" customFormat="1" ht="15.75" thickBot="1">
      <c r="A110" s="19">
        <v>107</v>
      </c>
      <c r="B110" s="15" t="s">
        <v>599</v>
      </c>
      <c r="C110" s="15">
        <v>2051</v>
      </c>
      <c r="D110" s="18" t="s">
        <v>2182</v>
      </c>
      <c r="E110" s="15" t="s">
        <v>79</v>
      </c>
      <c r="F110" s="15" t="s">
        <v>1183</v>
      </c>
      <c r="G110" s="19" t="s">
        <v>38</v>
      </c>
      <c r="H110" s="15" t="s">
        <v>31</v>
      </c>
      <c r="I110" s="15" t="s">
        <v>1266</v>
      </c>
      <c r="J110" s="15">
        <v>115</v>
      </c>
      <c r="K110" s="15">
        <v>2</v>
      </c>
      <c r="L110" s="15">
        <v>5.9</v>
      </c>
      <c r="M110" s="15">
        <v>11.8</v>
      </c>
      <c r="N110" s="19" t="s">
        <v>38</v>
      </c>
      <c r="O110" s="15" t="s">
        <v>39</v>
      </c>
      <c r="P110" s="19" t="s">
        <v>39</v>
      </c>
      <c r="Q110" s="15" t="s">
        <v>39</v>
      </c>
      <c r="R110" s="20" t="s">
        <v>39</v>
      </c>
      <c r="S110" s="15" t="s">
        <v>39</v>
      </c>
      <c r="T110" s="19" t="s">
        <v>39</v>
      </c>
      <c r="U110" s="15"/>
      <c r="V110" s="15" t="s">
        <v>39</v>
      </c>
      <c r="W110" s="21">
        <v>42856</v>
      </c>
      <c r="X110" s="21">
        <v>42856</v>
      </c>
      <c r="Y110" s="22">
        <v>0</v>
      </c>
      <c r="Z110" s="22">
        <v>0</v>
      </c>
      <c r="AA110" s="22">
        <v>10930.2024</v>
      </c>
      <c r="AB110" s="22">
        <v>3631.6332000000002</v>
      </c>
      <c r="AC110" s="22">
        <v>0</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2">
        <v>0</v>
      </c>
      <c r="AU110" s="22">
        <v>0</v>
      </c>
      <c r="AV110" s="22">
        <v>0</v>
      </c>
      <c r="AW110" s="22">
        <v>0</v>
      </c>
      <c r="AX110" s="22"/>
      <c r="AY110" s="22">
        <f t="shared" si="2"/>
        <v>14561.8356</v>
      </c>
      <c r="AZ110" s="19" t="s">
        <v>222</v>
      </c>
    </row>
    <row r="111" spans="1:52" s="14" customFormat="1" ht="15.75" thickBot="1">
      <c r="A111" s="19">
        <v>108</v>
      </c>
      <c r="B111" s="15" t="s">
        <v>600</v>
      </c>
      <c r="C111" s="15">
        <v>1716</v>
      </c>
      <c r="D111" s="18" t="s">
        <v>799</v>
      </c>
      <c r="E111" s="15" t="s">
        <v>79</v>
      </c>
      <c r="F111" s="15" t="s">
        <v>1185</v>
      </c>
      <c r="G111" s="19" t="s">
        <v>38</v>
      </c>
      <c r="H111" s="15" t="s">
        <v>39</v>
      </c>
      <c r="I111" s="15" t="s">
        <v>39</v>
      </c>
      <c r="J111" s="15" t="s">
        <v>39</v>
      </c>
      <c r="K111" s="15" t="s">
        <v>39</v>
      </c>
      <c r="L111" s="15" t="s">
        <v>39</v>
      </c>
      <c r="M111" s="15" t="s">
        <v>39</v>
      </c>
      <c r="N111" s="19" t="s">
        <v>38</v>
      </c>
      <c r="O111" s="15" t="s">
        <v>29</v>
      </c>
      <c r="P111" s="19">
        <v>2</v>
      </c>
      <c r="Q111" s="15"/>
      <c r="R111" s="20" t="s">
        <v>39</v>
      </c>
      <c r="S111" s="15" t="s">
        <v>39</v>
      </c>
      <c r="T111" s="19" t="s">
        <v>39</v>
      </c>
      <c r="U111" s="15"/>
      <c r="V111" s="15" t="s">
        <v>39</v>
      </c>
      <c r="W111" s="21">
        <v>43009</v>
      </c>
      <c r="X111" s="21">
        <v>43009</v>
      </c>
      <c r="Y111" s="22">
        <v>0</v>
      </c>
      <c r="Z111" s="22">
        <v>0</v>
      </c>
      <c r="AA111" s="22">
        <v>12653.2068</v>
      </c>
      <c r="AB111" s="22">
        <v>51396.321600000003</v>
      </c>
      <c r="AC111" s="22">
        <v>0</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2">
        <v>0</v>
      </c>
      <c r="AU111" s="22">
        <v>0</v>
      </c>
      <c r="AV111" s="22">
        <v>0</v>
      </c>
      <c r="AW111" s="22">
        <v>0</v>
      </c>
      <c r="AX111" s="22"/>
      <c r="AY111" s="22">
        <f t="shared" si="2"/>
        <v>64049.528400000003</v>
      </c>
      <c r="AZ111" s="19" t="s">
        <v>1682</v>
      </c>
    </row>
    <row r="112" spans="1:52" s="14" customFormat="1" ht="15.75" thickBot="1">
      <c r="A112" s="19">
        <v>109</v>
      </c>
      <c r="B112" s="15" t="s">
        <v>600</v>
      </c>
      <c r="C112" s="15">
        <v>1716</v>
      </c>
      <c r="D112" s="18" t="s">
        <v>800</v>
      </c>
      <c r="E112" s="15" t="s">
        <v>79</v>
      </c>
      <c r="F112" s="15" t="s">
        <v>1185</v>
      </c>
      <c r="G112" s="19" t="s">
        <v>38</v>
      </c>
      <c r="H112" s="15" t="s">
        <v>39</v>
      </c>
      <c r="I112" s="15" t="s">
        <v>39</v>
      </c>
      <c r="J112" s="15" t="s">
        <v>39</v>
      </c>
      <c r="K112" s="15" t="s">
        <v>39</v>
      </c>
      <c r="L112" s="15" t="s">
        <v>39</v>
      </c>
      <c r="M112" s="15" t="s">
        <v>39</v>
      </c>
      <c r="N112" s="19" t="s">
        <v>38</v>
      </c>
      <c r="O112" s="15" t="s">
        <v>29</v>
      </c>
      <c r="P112" s="19">
        <v>5</v>
      </c>
      <c r="Q112" s="15"/>
      <c r="R112" s="20" t="s">
        <v>39</v>
      </c>
      <c r="S112" s="15" t="s">
        <v>39</v>
      </c>
      <c r="T112" s="19" t="s">
        <v>39</v>
      </c>
      <c r="U112" s="15"/>
      <c r="V112" s="15" t="s">
        <v>39</v>
      </c>
      <c r="W112" s="21">
        <v>43009</v>
      </c>
      <c r="X112" s="21">
        <v>43009</v>
      </c>
      <c r="Y112" s="22">
        <v>0</v>
      </c>
      <c r="Z112" s="22">
        <v>16271.1744</v>
      </c>
      <c r="AA112" s="22">
        <v>100746.2196</v>
      </c>
      <c r="AB112" s="22">
        <v>49263.349200000004</v>
      </c>
      <c r="AC112" s="22">
        <v>0</v>
      </c>
      <c r="AD112" s="22">
        <v>0</v>
      </c>
      <c r="AE112" s="22">
        <v>0</v>
      </c>
      <c r="AF112" s="22">
        <v>0</v>
      </c>
      <c r="AG112" s="22">
        <v>0</v>
      </c>
      <c r="AH112" s="22">
        <v>0</v>
      </c>
      <c r="AI112" s="22">
        <v>0</v>
      </c>
      <c r="AJ112" s="22">
        <v>0</v>
      </c>
      <c r="AK112" s="22">
        <v>0</v>
      </c>
      <c r="AL112" s="22">
        <v>0</v>
      </c>
      <c r="AM112" s="22">
        <v>0</v>
      </c>
      <c r="AN112" s="22">
        <v>0</v>
      </c>
      <c r="AO112" s="22">
        <v>0</v>
      </c>
      <c r="AP112" s="22">
        <v>0</v>
      </c>
      <c r="AQ112" s="22">
        <v>0</v>
      </c>
      <c r="AR112" s="22">
        <v>0</v>
      </c>
      <c r="AS112" s="22">
        <v>0</v>
      </c>
      <c r="AT112" s="22">
        <v>0</v>
      </c>
      <c r="AU112" s="22">
        <v>0</v>
      </c>
      <c r="AV112" s="22">
        <v>0</v>
      </c>
      <c r="AW112" s="22">
        <v>0</v>
      </c>
      <c r="AX112" s="22"/>
      <c r="AY112" s="22">
        <f t="shared" si="2"/>
        <v>166280.7432</v>
      </c>
      <c r="AZ112" s="19" t="s">
        <v>1683</v>
      </c>
    </row>
    <row r="113" spans="1:52" s="14" customFormat="1" ht="15.75" thickBot="1">
      <c r="A113" s="19">
        <v>110</v>
      </c>
      <c r="B113" s="15" t="s">
        <v>600</v>
      </c>
      <c r="C113" s="15">
        <v>1716</v>
      </c>
      <c r="D113" s="18" t="s">
        <v>1794</v>
      </c>
      <c r="E113" s="15" t="s">
        <v>79</v>
      </c>
      <c r="F113" s="15" t="s">
        <v>1185</v>
      </c>
      <c r="G113" s="19" t="s">
        <v>38</v>
      </c>
      <c r="H113" s="15" t="s">
        <v>31</v>
      </c>
      <c r="I113" s="15" t="s">
        <v>1426</v>
      </c>
      <c r="J113" s="15">
        <v>400</v>
      </c>
      <c r="K113" s="15">
        <v>2</v>
      </c>
      <c r="L113" s="15">
        <v>52.7</v>
      </c>
      <c r="M113" s="15">
        <v>105.4</v>
      </c>
      <c r="N113" s="19" t="s">
        <v>38</v>
      </c>
      <c r="O113" s="15" t="s">
        <v>39</v>
      </c>
      <c r="P113" s="19" t="s">
        <v>39</v>
      </c>
      <c r="Q113" s="15"/>
      <c r="R113" s="20" t="s">
        <v>39</v>
      </c>
      <c r="S113" s="15" t="s">
        <v>39</v>
      </c>
      <c r="T113" s="19" t="s">
        <v>39</v>
      </c>
      <c r="U113" s="15"/>
      <c r="V113" s="15" t="s">
        <v>39</v>
      </c>
      <c r="W113" s="21">
        <v>43009</v>
      </c>
      <c r="X113" s="21">
        <v>43009</v>
      </c>
      <c r="Y113" s="22">
        <v>0</v>
      </c>
      <c r="Z113" s="22">
        <v>0</v>
      </c>
      <c r="AA113" s="22">
        <v>212970.4044</v>
      </c>
      <c r="AB113" s="22">
        <v>211398.86040000001</v>
      </c>
      <c r="AC113" s="22">
        <v>0</v>
      </c>
      <c r="AD113" s="22">
        <v>0</v>
      </c>
      <c r="AE113" s="22">
        <v>0</v>
      </c>
      <c r="AF113" s="22">
        <v>0</v>
      </c>
      <c r="AG113" s="22">
        <v>0</v>
      </c>
      <c r="AH113" s="22">
        <v>0</v>
      </c>
      <c r="AI113" s="22">
        <v>0</v>
      </c>
      <c r="AJ113" s="22">
        <v>0</v>
      </c>
      <c r="AK113" s="22">
        <v>0</v>
      </c>
      <c r="AL113" s="22">
        <v>0</v>
      </c>
      <c r="AM113" s="22">
        <v>0</v>
      </c>
      <c r="AN113" s="22">
        <v>0</v>
      </c>
      <c r="AO113" s="22">
        <v>0</v>
      </c>
      <c r="AP113" s="22">
        <v>0</v>
      </c>
      <c r="AQ113" s="22">
        <v>0</v>
      </c>
      <c r="AR113" s="22">
        <v>0</v>
      </c>
      <c r="AS113" s="22">
        <v>0</v>
      </c>
      <c r="AT113" s="22">
        <v>0</v>
      </c>
      <c r="AU113" s="22">
        <v>0</v>
      </c>
      <c r="AV113" s="22">
        <v>0</v>
      </c>
      <c r="AW113" s="22">
        <v>0</v>
      </c>
      <c r="AX113" s="22"/>
      <c r="AY113" s="22">
        <f t="shared" si="2"/>
        <v>424369.2648</v>
      </c>
      <c r="AZ113" s="19" t="s">
        <v>1932</v>
      </c>
    </row>
    <row r="114" spans="1:52" s="14" customFormat="1" ht="15.75" thickBot="1">
      <c r="A114" s="19">
        <v>111</v>
      </c>
      <c r="B114" s="15" t="s">
        <v>600</v>
      </c>
      <c r="C114" s="15">
        <v>1716</v>
      </c>
      <c r="D114" s="18" t="s">
        <v>1795</v>
      </c>
      <c r="E114" s="15" t="s">
        <v>79</v>
      </c>
      <c r="F114" s="15" t="s">
        <v>1185</v>
      </c>
      <c r="G114" s="19" t="s">
        <v>38</v>
      </c>
      <c r="H114" s="15" t="s">
        <v>31</v>
      </c>
      <c r="I114" s="15" t="s">
        <v>1426</v>
      </c>
      <c r="J114" s="15">
        <v>400</v>
      </c>
      <c r="K114" s="15">
        <v>2</v>
      </c>
      <c r="L114" s="15">
        <v>30.9</v>
      </c>
      <c r="M114" s="15">
        <v>61.8</v>
      </c>
      <c r="N114" s="19" t="s">
        <v>38</v>
      </c>
      <c r="O114" s="15" t="s">
        <v>39</v>
      </c>
      <c r="P114" s="19" t="s">
        <v>39</v>
      </c>
      <c r="Q114" s="15"/>
      <c r="R114" s="20" t="s">
        <v>39</v>
      </c>
      <c r="S114" s="15" t="s">
        <v>39</v>
      </c>
      <c r="T114" s="19" t="s">
        <v>39</v>
      </c>
      <c r="U114" s="15"/>
      <c r="V114" s="15" t="s">
        <v>39</v>
      </c>
      <c r="W114" s="21">
        <v>43009</v>
      </c>
      <c r="X114" s="21">
        <v>43009</v>
      </c>
      <c r="Y114" s="22">
        <v>0</v>
      </c>
      <c r="Z114" s="22">
        <v>0</v>
      </c>
      <c r="AA114" s="22">
        <v>13613.215200000001</v>
      </c>
      <c r="AB114" s="22">
        <v>115469.7648</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2">
        <v>0</v>
      </c>
      <c r="AU114" s="22">
        <v>0</v>
      </c>
      <c r="AV114" s="22">
        <v>0</v>
      </c>
      <c r="AW114" s="22">
        <v>0</v>
      </c>
      <c r="AX114" s="22"/>
      <c r="AY114" s="22">
        <f t="shared" si="2"/>
        <v>129082.98000000001</v>
      </c>
      <c r="AZ114" s="19" t="s">
        <v>1684</v>
      </c>
    </row>
    <row r="115" spans="1:52" s="14" customFormat="1" ht="15.75" thickBot="1">
      <c r="A115" s="19">
        <v>112</v>
      </c>
      <c r="B115" s="15" t="s">
        <v>600</v>
      </c>
      <c r="C115" s="15">
        <v>1716</v>
      </c>
      <c r="D115" s="18" t="s">
        <v>2183</v>
      </c>
      <c r="E115" s="15" t="s">
        <v>79</v>
      </c>
      <c r="F115" s="15" t="s">
        <v>1185</v>
      </c>
      <c r="G115" s="19" t="s">
        <v>38</v>
      </c>
      <c r="H115" s="15" t="s">
        <v>31</v>
      </c>
      <c r="I115" s="15" t="s">
        <v>1426</v>
      </c>
      <c r="J115" s="15">
        <v>400</v>
      </c>
      <c r="K115" s="15">
        <v>2</v>
      </c>
      <c r="L115" s="15">
        <v>1.4</v>
      </c>
      <c r="M115" s="15">
        <v>2.8</v>
      </c>
      <c r="N115" s="19" t="s">
        <v>38</v>
      </c>
      <c r="O115" s="15" t="s">
        <v>39</v>
      </c>
      <c r="P115" s="19" t="s">
        <v>39</v>
      </c>
      <c r="Q115" s="15"/>
      <c r="R115" s="20" t="s">
        <v>39</v>
      </c>
      <c r="S115" s="15" t="s">
        <v>39</v>
      </c>
      <c r="T115" s="19" t="s">
        <v>39</v>
      </c>
      <c r="U115" s="15"/>
      <c r="V115" s="15" t="s">
        <v>39</v>
      </c>
      <c r="W115" s="21">
        <v>43009</v>
      </c>
      <c r="X115" s="21">
        <v>43009</v>
      </c>
      <c r="Y115" s="22">
        <v>0</v>
      </c>
      <c r="Z115" s="22">
        <v>0</v>
      </c>
      <c r="AA115" s="22">
        <v>1188.9072000000001</v>
      </c>
      <c r="AB115" s="22">
        <v>10084.074000000001</v>
      </c>
      <c r="AC115" s="22">
        <v>0</v>
      </c>
      <c r="AD115" s="22">
        <v>0</v>
      </c>
      <c r="AE115" s="22">
        <v>0</v>
      </c>
      <c r="AF115" s="22">
        <v>0</v>
      </c>
      <c r="AG115" s="22">
        <v>0</v>
      </c>
      <c r="AH115" s="22">
        <v>0</v>
      </c>
      <c r="AI115" s="22">
        <v>0</v>
      </c>
      <c r="AJ115" s="22">
        <v>0</v>
      </c>
      <c r="AK115" s="22">
        <v>0</v>
      </c>
      <c r="AL115" s="22">
        <v>0</v>
      </c>
      <c r="AM115" s="22">
        <v>0</v>
      </c>
      <c r="AN115" s="22">
        <v>0</v>
      </c>
      <c r="AO115" s="22">
        <v>0</v>
      </c>
      <c r="AP115" s="22">
        <v>0</v>
      </c>
      <c r="AQ115" s="22">
        <v>0</v>
      </c>
      <c r="AR115" s="22">
        <v>0</v>
      </c>
      <c r="AS115" s="22">
        <v>0</v>
      </c>
      <c r="AT115" s="22">
        <v>0</v>
      </c>
      <c r="AU115" s="22">
        <v>0</v>
      </c>
      <c r="AV115" s="22">
        <v>0</v>
      </c>
      <c r="AW115" s="22">
        <v>0</v>
      </c>
      <c r="AX115" s="22"/>
      <c r="AY115" s="22">
        <f t="shared" si="2"/>
        <v>11272.9812</v>
      </c>
      <c r="AZ115" s="19" t="s">
        <v>1685</v>
      </c>
    </row>
    <row r="116" spans="1:52" s="14" customFormat="1" ht="15.75" thickBot="1">
      <c r="A116" s="19">
        <v>113</v>
      </c>
      <c r="B116" s="15" t="s">
        <v>601</v>
      </c>
      <c r="C116" s="15" t="s">
        <v>1494</v>
      </c>
      <c r="D116" s="18" t="s">
        <v>1796</v>
      </c>
      <c r="E116" s="15" t="s">
        <v>79</v>
      </c>
      <c r="F116" s="15" t="s">
        <v>1183</v>
      </c>
      <c r="G116" s="19" t="s">
        <v>38</v>
      </c>
      <c r="H116" s="15" t="s">
        <v>39</v>
      </c>
      <c r="I116" s="15" t="s">
        <v>39</v>
      </c>
      <c r="J116" s="15" t="s">
        <v>39</v>
      </c>
      <c r="K116" s="15" t="s">
        <v>39</v>
      </c>
      <c r="L116" s="15" t="s">
        <v>39</v>
      </c>
      <c r="M116" s="15" t="s">
        <v>39</v>
      </c>
      <c r="N116" s="19" t="s">
        <v>38</v>
      </c>
      <c r="O116" s="15" t="s">
        <v>29</v>
      </c>
      <c r="P116" s="19">
        <v>2</v>
      </c>
      <c r="Q116" s="15"/>
      <c r="R116" s="20" t="s">
        <v>39</v>
      </c>
      <c r="S116" s="15" t="s">
        <v>39</v>
      </c>
      <c r="T116" s="19" t="s">
        <v>39</v>
      </c>
      <c r="U116" s="15"/>
      <c r="V116" s="15" t="s">
        <v>39</v>
      </c>
      <c r="W116" s="21">
        <v>43070</v>
      </c>
      <c r="X116" s="21">
        <v>43070</v>
      </c>
      <c r="Y116" s="22">
        <v>0</v>
      </c>
      <c r="Z116" s="22">
        <v>0</v>
      </c>
      <c r="AA116" s="22">
        <v>0</v>
      </c>
      <c r="AB116" s="22">
        <v>6377.28</v>
      </c>
      <c r="AC116" s="22">
        <v>0</v>
      </c>
      <c r="AD116" s="22">
        <v>0</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0</v>
      </c>
      <c r="AX116" s="22"/>
      <c r="AY116" s="22">
        <f t="shared" si="2"/>
        <v>6377.28</v>
      </c>
      <c r="AZ116" s="19" t="s">
        <v>565</v>
      </c>
    </row>
    <row r="117" spans="1:52" s="14" customFormat="1" ht="15.75" thickBot="1">
      <c r="A117" s="19">
        <v>114</v>
      </c>
      <c r="B117" s="15" t="s">
        <v>602</v>
      </c>
      <c r="C117" s="15" t="s">
        <v>1494</v>
      </c>
      <c r="D117" s="18" t="s">
        <v>801</v>
      </c>
      <c r="E117" s="15" t="s">
        <v>79</v>
      </c>
      <c r="F117" s="15" t="s">
        <v>1183</v>
      </c>
      <c r="G117" s="19" t="s">
        <v>38</v>
      </c>
      <c r="H117" s="15" t="s">
        <v>39</v>
      </c>
      <c r="I117" s="15" t="s">
        <v>39</v>
      </c>
      <c r="J117" s="15" t="s">
        <v>39</v>
      </c>
      <c r="K117" s="15" t="s">
        <v>39</v>
      </c>
      <c r="L117" s="15" t="s">
        <v>39</v>
      </c>
      <c r="M117" s="15" t="s">
        <v>39</v>
      </c>
      <c r="N117" s="19" t="s">
        <v>38</v>
      </c>
      <c r="O117" s="15" t="s">
        <v>29</v>
      </c>
      <c r="P117" s="19">
        <v>2</v>
      </c>
      <c r="Q117" s="15"/>
      <c r="R117" s="20" t="s">
        <v>39</v>
      </c>
      <c r="S117" s="15" t="s">
        <v>39</v>
      </c>
      <c r="T117" s="19" t="s">
        <v>39</v>
      </c>
      <c r="U117" s="15"/>
      <c r="V117" s="15" t="s">
        <v>39</v>
      </c>
      <c r="W117" s="21">
        <v>43070</v>
      </c>
      <c r="X117" s="21">
        <v>43070</v>
      </c>
      <c r="Y117" s="22">
        <v>0</v>
      </c>
      <c r="Z117" s="22">
        <v>0</v>
      </c>
      <c r="AA117" s="22">
        <v>0</v>
      </c>
      <c r="AB117" s="22">
        <v>6377.28</v>
      </c>
      <c r="AC117" s="22">
        <v>0</v>
      </c>
      <c r="AD117" s="22">
        <v>0</v>
      </c>
      <c r="AE117" s="22">
        <v>0</v>
      </c>
      <c r="AF117" s="22">
        <v>0</v>
      </c>
      <c r="AG117" s="22">
        <v>0</v>
      </c>
      <c r="AH117" s="22">
        <v>0</v>
      </c>
      <c r="AI117" s="22">
        <v>0</v>
      </c>
      <c r="AJ117" s="22">
        <v>0</v>
      </c>
      <c r="AK117" s="22">
        <v>0</v>
      </c>
      <c r="AL117" s="22">
        <v>0</v>
      </c>
      <c r="AM117" s="22">
        <v>0</v>
      </c>
      <c r="AN117" s="22">
        <v>0</v>
      </c>
      <c r="AO117" s="22">
        <v>0</v>
      </c>
      <c r="AP117" s="22">
        <v>0</v>
      </c>
      <c r="AQ117" s="22">
        <v>0</v>
      </c>
      <c r="AR117" s="22">
        <v>0</v>
      </c>
      <c r="AS117" s="22">
        <v>0</v>
      </c>
      <c r="AT117" s="22">
        <v>0</v>
      </c>
      <c r="AU117" s="22">
        <v>0</v>
      </c>
      <c r="AV117" s="22">
        <v>0</v>
      </c>
      <c r="AW117" s="22">
        <v>0</v>
      </c>
      <c r="AX117" s="22"/>
      <c r="AY117" s="22">
        <f t="shared" si="2"/>
        <v>6377.28</v>
      </c>
      <c r="AZ117" s="19" t="s">
        <v>565</v>
      </c>
    </row>
    <row r="118" spans="1:52" s="14" customFormat="1" ht="15.75" thickBot="1">
      <c r="A118" s="19">
        <v>115</v>
      </c>
      <c r="B118" s="15" t="s">
        <v>603</v>
      </c>
      <c r="C118" s="15" t="s">
        <v>1494</v>
      </c>
      <c r="D118" s="18" t="s">
        <v>1797</v>
      </c>
      <c r="E118" s="15" t="s">
        <v>79</v>
      </c>
      <c r="F118" s="15" t="s">
        <v>1183</v>
      </c>
      <c r="G118" s="19" t="s">
        <v>38</v>
      </c>
      <c r="H118" s="15" t="s">
        <v>39</v>
      </c>
      <c r="I118" s="15" t="s">
        <v>39</v>
      </c>
      <c r="J118" s="15" t="s">
        <v>39</v>
      </c>
      <c r="K118" s="15" t="s">
        <v>39</v>
      </c>
      <c r="L118" s="15" t="s">
        <v>39</v>
      </c>
      <c r="M118" s="15" t="s">
        <v>39</v>
      </c>
      <c r="N118" s="19" t="s">
        <v>38</v>
      </c>
      <c r="O118" s="15" t="s">
        <v>29</v>
      </c>
      <c r="P118" s="19">
        <v>2</v>
      </c>
      <c r="Q118" s="15"/>
      <c r="R118" s="20" t="s">
        <v>39</v>
      </c>
      <c r="S118" s="15" t="s">
        <v>39</v>
      </c>
      <c r="T118" s="19" t="s">
        <v>39</v>
      </c>
      <c r="U118" s="15"/>
      <c r="V118" s="15" t="s">
        <v>39</v>
      </c>
      <c r="W118" s="21">
        <v>43070</v>
      </c>
      <c r="X118" s="21">
        <v>43070</v>
      </c>
      <c r="Y118" s="22">
        <v>0</v>
      </c>
      <c r="Z118" s="22">
        <v>0</v>
      </c>
      <c r="AA118" s="22">
        <v>0</v>
      </c>
      <c r="AB118" s="22">
        <v>6377.28</v>
      </c>
      <c r="AC118" s="22">
        <v>0</v>
      </c>
      <c r="AD118" s="22">
        <v>0</v>
      </c>
      <c r="AE118" s="22">
        <v>0</v>
      </c>
      <c r="AF118" s="22">
        <v>0</v>
      </c>
      <c r="AG118" s="22">
        <v>0</v>
      </c>
      <c r="AH118" s="22">
        <v>0</v>
      </c>
      <c r="AI118" s="22">
        <v>0</v>
      </c>
      <c r="AJ118" s="22">
        <v>0</v>
      </c>
      <c r="AK118" s="22">
        <v>0</v>
      </c>
      <c r="AL118" s="22">
        <v>0</v>
      </c>
      <c r="AM118" s="22">
        <v>0</v>
      </c>
      <c r="AN118" s="22">
        <v>0</v>
      </c>
      <c r="AO118" s="22">
        <v>0</v>
      </c>
      <c r="AP118" s="22">
        <v>0</v>
      </c>
      <c r="AQ118" s="22">
        <v>0</v>
      </c>
      <c r="AR118" s="22">
        <v>0</v>
      </c>
      <c r="AS118" s="22">
        <v>0</v>
      </c>
      <c r="AT118" s="22">
        <v>0</v>
      </c>
      <c r="AU118" s="22">
        <v>0</v>
      </c>
      <c r="AV118" s="22">
        <v>0</v>
      </c>
      <c r="AW118" s="22">
        <v>0</v>
      </c>
      <c r="AX118" s="22"/>
      <c r="AY118" s="22">
        <f t="shared" si="2"/>
        <v>6377.28</v>
      </c>
      <c r="AZ118" s="19" t="s">
        <v>565</v>
      </c>
    </row>
    <row r="119" spans="1:52" s="14" customFormat="1" ht="15.75" thickBot="1">
      <c r="A119" s="19">
        <v>116</v>
      </c>
      <c r="B119" s="15" t="s">
        <v>604</v>
      </c>
      <c r="C119" s="15" t="s">
        <v>1494</v>
      </c>
      <c r="D119" s="18" t="s">
        <v>802</v>
      </c>
      <c r="E119" s="15" t="s">
        <v>79</v>
      </c>
      <c r="F119" s="15" t="s">
        <v>1183</v>
      </c>
      <c r="G119" s="19" t="s">
        <v>38</v>
      </c>
      <c r="H119" s="15" t="s">
        <v>39</v>
      </c>
      <c r="I119" s="15" t="s">
        <v>39</v>
      </c>
      <c r="J119" s="15" t="s">
        <v>39</v>
      </c>
      <c r="K119" s="15" t="s">
        <v>39</v>
      </c>
      <c r="L119" s="15" t="s">
        <v>39</v>
      </c>
      <c r="M119" s="15" t="s">
        <v>39</v>
      </c>
      <c r="N119" s="19" t="s">
        <v>38</v>
      </c>
      <c r="O119" s="15" t="s">
        <v>29</v>
      </c>
      <c r="P119" s="19">
        <v>2</v>
      </c>
      <c r="Q119" s="15"/>
      <c r="R119" s="20" t="s">
        <v>39</v>
      </c>
      <c r="S119" s="15" t="s">
        <v>39</v>
      </c>
      <c r="T119" s="19" t="s">
        <v>39</v>
      </c>
      <c r="U119" s="15"/>
      <c r="V119" s="15" t="s">
        <v>39</v>
      </c>
      <c r="W119" s="21">
        <v>43070</v>
      </c>
      <c r="X119" s="21">
        <v>43070</v>
      </c>
      <c r="Y119" s="22">
        <v>0</v>
      </c>
      <c r="Z119" s="22">
        <v>0</v>
      </c>
      <c r="AA119" s="22">
        <v>0</v>
      </c>
      <c r="AB119" s="22">
        <v>6377.28</v>
      </c>
      <c r="AC119" s="22">
        <v>0</v>
      </c>
      <c r="AD119" s="22">
        <v>0</v>
      </c>
      <c r="AE119" s="22">
        <v>0</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0</v>
      </c>
      <c r="AX119" s="22"/>
      <c r="AY119" s="22">
        <f t="shared" si="2"/>
        <v>6377.28</v>
      </c>
      <c r="AZ119" s="19" t="s">
        <v>565</v>
      </c>
    </row>
    <row r="120" spans="1:52" s="14" customFormat="1" ht="15.75" thickBot="1">
      <c r="A120" s="19">
        <v>117</v>
      </c>
      <c r="B120" s="15" t="s">
        <v>605</v>
      </c>
      <c r="C120" s="15" t="s">
        <v>1494</v>
      </c>
      <c r="D120" s="18" t="s">
        <v>803</v>
      </c>
      <c r="E120" s="15" t="s">
        <v>79</v>
      </c>
      <c r="F120" s="15" t="s">
        <v>1183</v>
      </c>
      <c r="G120" s="19" t="s">
        <v>38</v>
      </c>
      <c r="H120" s="15" t="s">
        <v>39</v>
      </c>
      <c r="I120" s="15" t="s">
        <v>39</v>
      </c>
      <c r="J120" s="15" t="s">
        <v>39</v>
      </c>
      <c r="K120" s="15" t="s">
        <v>39</v>
      </c>
      <c r="L120" s="15" t="s">
        <v>39</v>
      </c>
      <c r="M120" s="15" t="s">
        <v>39</v>
      </c>
      <c r="N120" s="19" t="s">
        <v>38</v>
      </c>
      <c r="O120" s="15" t="s">
        <v>29</v>
      </c>
      <c r="P120" s="19">
        <v>2</v>
      </c>
      <c r="Q120" s="15"/>
      <c r="R120" s="20" t="s">
        <v>39</v>
      </c>
      <c r="S120" s="15" t="s">
        <v>39</v>
      </c>
      <c r="T120" s="19" t="s">
        <v>39</v>
      </c>
      <c r="U120" s="15"/>
      <c r="V120" s="15" t="s">
        <v>39</v>
      </c>
      <c r="W120" s="21">
        <v>43070</v>
      </c>
      <c r="X120" s="21">
        <v>43070</v>
      </c>
      <c r="Y120" s="22">
        <v>0</v>
      </c>
      <c r="Z120" s="22">
        <v>0</v>
      </c>
      <c r="AA120" s="22">
        <v>0</v>
      </c>
      <c r="AB120" s="22">
        <v>6377.28</v>
      </c>
      <c r="AC120" s="22">
        <v>0</v>
      </c>
      <c r="AD120" s="22">
        <v>0</v>
      </c>
      <c r="AE120" s="22">
        <v>0</v>
      </c>
      <c r="AF120" s="22">
        <v>0</v>
      </c>
      <c r="AG120" s="22">
        <v>0</v>
      </c>
      <c r="AH120" s="22">
        <v>0</v>
      </c>
      <c r="AI120" s="22">
        <v>0</v>
      </c>
      <c r="AJ120" s="22">
        <v>0</v>
      </c>
      <c r="AK120" s="22">
        <v>0</v>
      </c>
      <c r="AL120" s="22">
        <v>0</v>
      </c>
      <c r="AM120" s="22">
        <v>0</v>
      </c>
      <c r="AN120" s="22">
        <v>0</v>
      </c>
      <c r="AO120" s="22">
        <v>0</v>
      </c>
      <c r="AP120" s="22">
        <v>0</v>
      </c>
      <c r="AQ120" s="22">
        <v>0</v>
      </c>
      <c r="AR120" s="22">
        <v>0</v>
      </c>
      <c r="AS120" s="22">
        <v>0</v>
      </c>
      <c r="AT120" s="22">
        <v>0</v>
      </c>
      <c r="AU120" s="22">
        <v>0</v>
      </c>
      <c r="AV120" s="22">
        <v>0</v>
      </c>
      <c r="AW120" s="22">
        <v>0</v>
      </c>
      <c r="AX120" s="22"/>
      <c r="AY120" s="22">
        <f t="shared" si="2"/>
        <v>6377.28</v>
      </c>
      <c r="AZ120" s="19" t="s">
        <v>565</v>
      </c>
    </row>
    <row r="121" spans="1:52" s="14" customFormat="1" ht="15.75" thickBot="1">
      <c r="A121" s="19">
        <v>118</v>
      </c>
      <c r="B121" s="15" t="s">
        <v>606</v>
      </c>
      <c r="C121" s="15" t="s">
        <v>1494</v>
      </c>
      <c r="D121" s="18" t="s">
        <v>804</v>
      </c>
      <c r="E121" s="15" t="s">
        <v>79</v>
      </c>
      <c r="F121" s="15" t="s">
        <v>1183</v>
      </c>
      <c r="G121" s="19" t="s">
        <v>38</v>
      </c>
      <c r="H121" s="15" t="s">
        <v>39</v>
      </c>
      <c r="I121" s="15" t="s">
        <v>39</v>
      </c>
      <c r="J121" s="15" t="s">
        <v>39</v>
      </c>
      <c r="K121" s="15" t="s">
        <v>39</v>
      </c>
      <c r="L121" s="15" t="s">
        <v>39</v>
      </c>
      <c r="M121" s="15" t="s">
        <v>39</v>
      </c>
      <c r="N121" s="19" t="s">
        <v>38</v>
      </c>
      <c r="O121" s="15" t="s">
        <v>29</v>
      </c>
      <c r="P121" s="19">
        <v>2</v>
      </c>
      <c r="Q121" s="15"/>
      <c r="R121" s="20" t="s">
        <v>39</v>
      </c>
      <c r="S121" s="15" t="s">
        <v>39</v>
      </c>
      <c r="T121" s="19" t="s">
        <v>39</v>
      </c>
      <c r="U121" s="15"/>
      <c r="V121" s="15" t="s">
        <v>39</v>
      </c>
      <c r="W121" s="21">
        <v>43070</v>
      </c>
      <c r="X121" s="21">
        <v>43070</v>
      </c>
      <c r="Y121" s="22">
        <v>0</v>
      </c>
      <c r="Z121" s="22">
        <v>0</v>
      </c>
      <c r="AA121" s="22">
        <v>0</v>
      </c>
      <c r="AB121" s="22">
        <v>6377.28</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0</v>
      </c>
      <c r="AX121" s="22"/>
      <c r="AY121" s="22">
        <f t="shared" si="2"/>
        <v>6377.28</v>
      </c>
      <c r="AZ121" s="19" t="s">
        <v>565</v>
      </c>
    </row>
    <row r="122" spans="1:52" s="14" customFormat="1" ht="15.75" thickBot="1">
      <c r="A122" s="19">
        <v>119</v>
      </c>
      <c r="B122" s="15" t="s">
        <v>607</v>
      </c>
      <c r="C122" s="15" t="s">
        <v>1494</v>
      </c>
      <c r="D122" s="18" t="s">
        <v>805</v>
      </c>
      <c r="E122" s="15" t="s">
        <v>79</v>
      </c>
      <c r="F122" s="15" t="s">
        <v>1183</v>
      </c>
      <c r="G122" s="19" t="s">
        <v>38</v>
      </c>
      <c r="H122" s="15" t="s">
        <v>39</v>
      </c>
      <c r="I122" s="15" t="s">
        <v>39</v>
      </c>
      <c r="J122" s="15" t="s">
        <v>39</v>
      </c>
      <c r="K122" s="15" t="s">
        <v>39</v>
      </c>
      <c r="L122" s="15" t="s">
        <v>39</v>
      </c>
      <c r="M122" s="15" t="s">
        <v>39</v>
      </c>
      <c r="N122" s="19" t="s">
        <v>38</v>
      </c>
      <c r="O122" s="15" t="s">
        <v>29</v>
      </c>
      <c r="P122" s="19">
        <v>2</v>
      </c>
      <c r="Q122" s="15"/>
      <c r="R122" s="20" t="s">
        <v>39</v>
      </c>
      <c r="S122" s="15" t="s">
        <v>39</v>
      </c>
      <c r="T122" s="19" t="s">
        <v>39</v>
      </c>
      <c r="U122" s="15"/>
      <c r="V122" s="15" t="s">
        <v>39</v>
      </c>
      <c r="W122" s="21">
        <v>43070</v>
      </c>
      <c r="X122" s="21">
        <v>43070</v>
      </c>
      <c r="Y122" s="22">
        <v>0</v>
      </c>
      <c r="Z122" s="22">
        <v>0</v>
      </c>
      <c r="AA122" s="22">
        <v>0</v>
      </c>
      <c r="AB122" s="22">
        <v>6377.28</v>
      </c>
      <c r="AC122" s="22">
        <v>0</v>
      </c>
      <c r="AD122" s="22">
        <v>0</v>
      </c>
      <c r="AE122" s="22">
        <v>0</v>
      </c>
      <c r="AF122" s="22">
        <v>0</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0</v>
      </c>
      <c r="AX122" s="22"/>
      <c r="AY122" s="22">
        <f t="shared" si="2"/>
        <v>6377.28</v>
      </c>
      <c r="AZ122" s="19" t="s">
        <v>565</v>
      </c>
    </row>
    <row r="123" spans="1:52" s="14" customFormat="1" ht="15.75" thickBot="1">
      <c r="A123" s="19">
        <v>120</v>
      </c>
      <c r="B123" s="15" t="s">
        <v>608</v>
      </c>
      <c r="C123" s="15" t="s">
        <v>1494</v>
      </c>
      <c r="D123" s="18" t="s">
        <v>806</v>
      </c>
      <c r="E123" s="15" t="s">
        <v>79</v>
      </c>
      <c r="F123" s="15" t="s">
        <v>1183</v>
      </c>
      <c r="G123" s="19" t="s">
        <v>38</v>
      </c>
      <c r="H123" s="15" t="s">
        <v>39</v>
      </c>
      <c r="I123" s="15" t="s">
        <v>39</v>
      </c>
      <c r="J123" s="15" t="s">
        <v>39</v>
      </c>
      <c r="K123" s="15" t="s">
        <v>39</v>
      </c>
      <c r="L123" s="15" t="s">
        <v>39</v>
      </c>
      <c r="M123" s="15" t="s">
        <v>39</v>
      </c>
      <c r="N123" s="19" t="s">
        <v>38</v>
      </c>
      <c r="O123" s="15" t="s">
        <v>29</v>
      </c>
      <c r="P123" s="19">
        <v>2</v>
      </c>
      <c r="Q123" s="15"/>
      <c r="R123" s="20" t="s">
        <v>39</v>
      </c>
      <c r="S123" s="15" t="s">
        <v>39</v>
      </c>
      <c r="T123" s="19" t="s">
        <v>39</v>
      </c>
      <c r="U123" s="15"/>
      <c r="V123" s="15" t="s">
        <v>39</v>
      </c>
      <c r="W123" s="21">
        <v>43070</v>
      </c>
      <c r="X123" s="21">
        <v>43070</v>
      </c>
      <c r="Y123" s="22">
        <v>0</v>
      </c>
      <c r="Z123" s="22">
        <v>0</v>
      </c>
      <c r="AA123" s="22">
        <v>0</v>
      </c>
      <c r="AB123" s="22">
        <v>6377.28</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0</v>
      </c>
      <c r="AX123" s="22"/>
      <c r="AY123" s="22">
        <f t="shared" si="2"/>
        <v>6377.28</v>
      </c>
      <c r="AZ123" s="19" t="s">
        <v>565</v>
      </c>
    </row>
    <row r="124" spans="1:52" s="14" customFormat="1" ht="15.75" thickBot="1">
      <c r="A124" s="19">
        <v>121</v>
      </c>
      <c r="B124" s="15" t="s">
        <v>609</v>
      </c>
      <c r="C124" s="15" t="s">
        <v>1494</v>
      </c>
      <c r="D124" s="18" t="s">
        <v>807</v>
      </c>
      <c r="E124" s="15" t="s">
        <v>79</v>
      </c>
      <c r="F124" s="15" t="s">
        <v>1183</v>
      </c>
      <c r="G124" s="19" t="s">
        <v>38</v>
      </c>
      <c r="H124" s="15" t="s">
        <v>39</v>
      </c>
      <c r="I124" s="15" t="s">
        <v>39</v>
      </c>
      <c r="J124" s="15" t="s">
        <v>39</v>
      </c>
      <c r="K124" s="15" t="s">
        <v>39</v>
      </c>
      <c r="L124" s="15" t="s">
        <v>39</v>
      </c>
      <c r="M124" s="15" t="s">
        <v>39</v>
      </c>
      <c r="N124" s="19" t="s">
        <v>38</v>
      </c>
      <c r="O124" s="15" t="s">
        <v>29</v>
      </c>
      <c r="P124" s="19">
        <v>2</v>
      </c>
      <c r="Q124" s="15"/>
      <c r="R124" s="20" t="s">
        <v>39</v>
      </c>
      <c r="S124" s="15" t="s">
        <v>39</v>
      </c>
      <c r="T124" s="19" t="s">
        <v>39</v>
      </c>
      <c r="U124" s="15"/>
      <c r="V124" s="15" t="s">
        <v>39</v>
      </c>
      <c r="W124" s="21">
        <v>43070</v>
      </c>
      <c r="X124" s="21">
        <v>43070</v>
      </c>
      <c r="Y124" s="22">
        <v>0</v>
      </c>
      <c r="Z124" s="22">
        <v>0</v>
      </c>
      <c r="AA124" s="22">
        <v>0</v>
      </c>
      <c r="AB124" s="22">
        <v>6377.28</v>
      </c>
      <c r="AC124" s="22">
        <v>0</v>
      </c>
      <c r="AD124" s="22">
        <v>0</v>
      </c>
      <c r="AE124" s="22">
        <v>0</v>
      </c>
      <c r="AF124" s="22">
        <v>0</v>
      </c>
      <c r="AG124" s="22">
        <v>0</v>
      </c>
      <c r="AH124" s="22">
        <v>0</v>
      </c>
      <c r="AI124" s="22">
        <v>0</v>
      </c>
      <c r="AJ124" s="22">
        <v>0</v>
      </c>
      <c r="AK124" s="22">
        <v>0</v>
      </c>
      <c r="AL124" s="22">
        <v>0</v>
      </c>
      <c r="AM124" s="22">
        <v>0</v>
      </c>
      <c r="AN124" s="22">
        <v>0</v>
      </c>
      <c r="AO124" s="22">
        <v>0</v>
      </c>
      <c r="AP124" s="22">
        <v>0</v>
      </c>
      <c r="AQ124" s="22">
        <v>0</v>
      </c>
      <c r="AR124" s="22">
        <v>0</v>
      </c>
      <c r="AS124" s="22">
        <v>0</v>
      </c>
      <c r="AT124" s="22">
        <v>0</v>
      </c>
      <c r="AU124" s="22">
        <v>0</v>
      </c>
      <c r="AV124" s="22">
        <v>0</v>
      </c>
      <c r="AW124" s="22">
        <v>0</v>
      </c>
      <c r="AX124" s="22"/>
      <c r="AY124" s="22">
        <f t="shared" si="2"/>
        <v>6377.28</v>
      </c>
      <c r="AZ124" s="19" t="s">
        <v>565</v>
      </c>
    </row>
    <row r="125" spans="1:52" s="14" customFormat="1" ht="15.75" thickBot="1">
      <c r="A125" s="19">
        <v>122</v>
      </c>
      <c r="B125" s="15" t="s">
        <v>610</v>
      </c>
      <c r="C125" s="15" t="s">
        <v>1494</v>
      </c>
      <c r="D125" s="18" t="s">
        <v>808</v>
      </c>
      <c r="E125" s="15" t="s">
        <v>79</v>
      </c>
      <c r="F125" s="15" t="s">
        <v>1183</v>
      </c>
      <c r="G125" s="19" t="s">
        <v>38</v>
      </c>
      <c r="H125" s="15" t="s">
        <v>39</v>
      </c>
      <c r="I125" s="15" t="s">
        <v>39</v>
      </c>
      <c r="J125" s="15" t="s">
        <v>39</v>
      </c>
      <c r="K125" s="15" t="s">
        <v>39</v>
      </c>
      <c r="L125" s="15" t="s">
        <v>39</v>
      </c>
      <c r="M125" s="15" t="s">
        <v>39</v>
      </c>
      <c r="N125" s="19" t="s">
        <v>38</v>
      </c>
      <c r="O125" s="15" t="s">
        <v>29</v>
      </c>
      <c r="P125" s="19">
        <v>2</v>
      </c>
      <c r="Q125" s="15"/>
      <c r="R125" s="20" t="s">
        <v>39</v>
      </c>
      <c r="S125" s="15" t="s">
        <v>39</v>
      </c>
      <c r="T125" s="19" t="s">
        <v>39</v>
      </c>
      <c r="U125" s="15"/>
      <c r="V125" s="15" t="s">
        <v>39</v>
      </c>
      <c r="W125" s="21">
        <v>43435</v>
      </c>
      <c r="X125" s="21">
        <v>43435</v>
      </c>
      <c r="Y125" s="22">
        <v>0</v>
      </c>
      <c r="Z125" s="22">
        <v>0</v>
      </c>
      <c r="AA125" s="22">
        <v>0</v>
      </c>
      <c r="AB125" s="22">
        <v>0</v>
      </c>
      <c r="AC125" s="22">
        <v>9489.6203999999998</v>
      </c>
      <c r="AD125" s="22">
        <v>0</v>
      </c>
      <c r="AE125" s="22">
        <v>0</v>
      </c>
      <c r="AF125" s="22">
        <v>0</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0</v>
      </c>
      <c r="AX125" s="22"/>
      <c r="AY125" s="22">
        <f t="shared" si="2"/>
        <v>9489.6203999999998</v>
      </c>
      <c r="AZ125" s="19" t="s">
        <v>565</v>
      </c>
    </row>
    <row r="126" spans="1:52" s="14" customFormat="1" ht="15.75" thickBot="1">
      <c r="A126" s="19">
        <v>123</v>
      </c>
      <c r="B126" s="15" t="s">
        <v>611</v>
      </c>
      <c r="C126" s="15" t="s">
        <v>1494</v>
      </c>
      <c r="D126" s="18" t="s">
        <v>809</v>
      </c>
      <c r="E126" s="15" t="s">
        <v>79</v>
      </c>
      <c r="F126" s="15" t="s">
        <v>1183</v>
      </c>
      <c r="G126" s="19" t="s">
        <v>38</v>
      </c>
      <c r="H126" s="15" t="s">
        <v>39</v>
      </c>
      <c r="I126" s="15" t="s">
        <v>39</v>
      </c>
      <c r="J126" s="15" t="s">
        <v>39</v>
      </c>
      <c r="K126" s="15" t="s">
        <v>39</v>
      </c>
      <c r="L126" s="15" t="s">
        <v>39</v>
      </c>
      <c r="M126" s="15" t="s">
        <v>39</v>
      </c>
      <c r="N126" s="19" t="s">
        <v>38</v>
      </c>
      <c r="O126" s="15" t="s">
        <v>29</v>
      </c>
      <c r="P126" s="19">
        <v>2</v>
      </c>
      <c r="Q126" s="15"/>
      <c r="R126" s="20" t="s">
        <v>39</v>
      </c>
      <c r="S126" s="15" t="s">
        <v>39</v>
      </c>
      <c r="T126" s="19" t="s">
        <v>39</v>
      </c>
      <c r="U126" s="15"/>
      <c r="V126" s="15" t="s">
        <v>39</v>
      </c>
      <c r="W126" s="21">
        <v>43435</v>
      </c>
      <c r="X126" s="21">
        <v>43435</v>
      </c>
      <c r="Y126" s="22">
        <v>0</v>
      </c>
      <c r="Z126" s="22">
        <v>0</v>
      </c>
      <c r="AA126" s="22">
        <v>0</v>
      </c>
      <c r="AB126" s="22">
        <v>0</v>
      </c>
      <c r="AC126" s="22">
        <v>9489.6203999999998</v>
      </c>
      <c r="AD126" s="22">
        <v>0</v>
      </c>
      <c r="AE126" s="22">
        <v>0</v>
      </c>
      <c r="AF126" s="22">
        <v>0</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0</v>
      </c>
      <c r="AX126" s="22"/>
      <c r="AY126" s="22">
        <f t="shared" si="2"/>
        <v>9489.6203999999998</v>
      </c>
      <c r="AZ126" s="19" t="s">
        <v>565</v>
      </c>
    </row>
    <row r="127" spans="1:52" s="14" customFormat="1" ht="15.75" thickBot="1">
      <c r="A127" s="19">
        <v>124</v>
      </c>
      <c r="B127" s="15" t="s">
        <v>612</v>
      </c>
      <c r="C127" s="15" t="s">
        <v>1494</v>
      </c>
      <c r="D127" s="18" t="s">
        <v>810</v>
      </c>
      <c r="E127" s="15" t="s">
        <v>79</v>
      </c>
      <c r="F127" s="15" t="s">
        <v>1183</v>
      </c>
      <c r="G127" s="19" t="s">
        <v>38</v>
      </c>
      <c r="H127" s="15" t="s">
        <v>39</v>
      </c>
      <c r="I127" s="15" t="s">
        <v>39</v>
      </c>
      <c r="J127" s="15" t="s">
        <v>39</v>
      </c>
      <c r="K127" s="15" t="s">
        <v>39</v>
      </c>
      <c r="L127" s="15" t="s">
        <v>39</v>
      </c>
      <c r="M127" s="15" t="s">
        <v>39</v>
      </c>
      <c r="N127" s="19" t="s">
        <v>38</v>
      </c>
      <c r="O127" s="15" t="s">
        <v>29</v>
      </c>
      <c r="P127" s="19">
        <v>2</v>
      </c>
      <c r="Q127" s="15"/>
      <c r="R127" s="20" t="s">
        <v>39</v>
      </c>
      <c r="S127" s="15" t="s">
        <v>39</v>
      </c>
      <c r="T127" s="19" t="s">
        <v>39</v>
      </c>
      <c r="U127" s="15"/>
      <c r="V127" s="15" t="s">
        <v>39</v>
      </c>
      <c r="W127" s="21">
        <v>43435</v>
      </c>
      <c r="X127" s="21">
        <v>43435</v>
      </c>
      <c r="Y127" s="22">
        <v>0</v>
      </c>
      <c r="Z127" s="22">
        <v>0</v>
      </c>
      <c r="AA127" s="22">
        <v>0</v>
      </c>
      <c r="AB127" s="22">
        <v>0</v>
      </c>
      <c r="AC127" s="22">
        <v>9489.6203999999998</v>
      </c>
      <c r="AD127" s="22">
        <v>0</v>
      </c>
      <c r="AE127" s="22">
        <v>0</v>
      </c>
      <c r="AF127" s="22">
        <v>0</v>
      </c>
      <c r="AG127" s="22">
        <v>0</v>
      </c>
      <c r="AH127" s="22">
        <v>0</v>
      </c>
      <c r="AI127" s="22">
        <v>0</v>
      </c>
      <c r="AJ127" s="22">
        <v>0</v>
      </c>
      <c r="AK127" s="22">
        <v>0</v>
      </c>
      <c r="AL127" s="22">
        <v>0</v>
      </c>
      <c r="AM127" s="22">
        <v>0</v>
      </c>
      <c r="AN127" s="22">
        <v>0</v>
      </c>
      <c r="AO127" s="22">
        <v>0</v>
      </c>
      <c r="AP127" s="22">
        <v>0</v>
      </c>
      <c r="AQ127" s="22">
        <v>0</v>
      </c>
      <c r="AR127" s="22">
        <v>0</v>
      </c>
      <c r="AS127" s="22">
        <v>0</v>
      </c>
      <c r="AT127" s="22">
        <v>0</v>
      </c>
      <c r="AU127" s="22">
        <v>0</v>
      </c>
      <c r="AV127" s="22">
        <v>0</v>
      </c>
      <c r="AW127" s="22">
        <v>0</v>
      </c>
      <c r="AX127" s="22"/>
      <c r="AY127" s="22">
        <f t="shared" si="2"/>
        <v>9489.6203999999998</v>
      </c>
      <c r="AZ127" s="19" t="s">
        <v>565</v>
      </c>
    </row>
    <row r="128" spans="1:52" s="14" customFormat="1" ht="15.75" thickBot="1">
      <c r="A128" s="19">
        <v>125</v>
      </c>
      <c r="B128" s="15" t="s">
        <v>613</v>
      </c>
      <c r="C128" s="15" t="s">
        <v>1494</v>
      </c>
      <c r="D128" s="18" t="s">
        <v>811</v>
      </c>
      <c r="E128" s="15" t="s">
        <v>79</v>
      </c>
      <c r="F128" s="15" t="s">
        <v>1183</v>
      </c>
      <c r="G128" s="19" t="s">
        <v>38</v>
      </c>
      <c r="H128" s="15" t="s">
        <v>39</v>
      </c>
      <c r="I128" s="15" t="s">
        <v>39</v>
      </c>
      <c r="J128" s="15" t="s">
        <v>39</v>
      </c>
      <c r="K128" s="15" t="s">
        <v>39</v>
      </c>
      <c r="L128" s="15" t="s">
        <v>39</v>
      </c>
      <c r="M128" s="15" t="s">
        <v>39</v>
      </c>
      <c r="N128" s="19" t="s">
        <v>38</v>
      </c>
      <c r="O128" s="15" t="s">
        <v>29</v>
      </c>
      <c r="P128" s="19">
        <v>2</v>
      </c>
      <c r="Q128" s="15"/>
      <c r="R128" s="20" t="s">
        <v>39</v>
      </c>
      <c r="S128" s="15" t="s">
        <v>39</v>
      </c>
      <c r="T128" s="19" t="s">
        <v>39</v>
      </c>
      <c r="U128" s="15"/>
      <c r="V128" s="15" t="s">
        <v>39</v>
      </c>
      <c r="W128" s="21">
        <v>43435</v>
      </c>
      <c r="X128" s="21">
        <v>43435</v>
      </c>
      <c r="Y128" s="22">
        <v>0</v>
      </c>
      <c r="Z128" s="22">
        <v>0</v>
      </c>
      <c r="AA128" s="22">
        <v>0</v>
      </c>
      <c r="AB128" s="22">
        <v>0</v>
      </c>
      <c r="AC128" s="22">
        <v>9489.6203999999998</v>
      </c>
      <c r="AD128" s="22">
        <v>0</v>
      </c>
      <c r="AE128" s="22">
        <v>0</v>
      </c>
      <c r="AF128" s="22">
        <v>0</v>
      </c>
      <c r="AG128" s="22">
        <v>0</v>
      </c>
      <c r="AH128" s="22">
        <v>0</v>
      </c>
      <c r="AI128" s="22">
        <v>0</v>
      </c>
      <c r="AJ128" s="22">
        <v>0</v>
      </c>
      <c r="AK128" s="22">
        <v>0</v>
      </c>
      <c r="AL128" s="22">
        <v>0</v>
      </c>
      <c r="AM128" s="22">
        <v>0</v>
      </c>
      <c r="AN128" s="22">
        <v>0</v>
      </c>
      <c r="AO128" s="22">
        <v>0</v>
      </c>
      <c r="AP128" s="22">
        <v>0</v>
      </c>
      <c r="AQ128" s="22">
        <v>0</v>
      </c>
      <c r="AR128" s="22">
        <v>0</v>
      </c>
      <c r="AS128" s="22">
        <v>0</v>
      </c>
      <c r="AT128" s="22">
        <v>0</v>
      </c>
      <c r="AU128" s="22">
        <v>0</v>
      </c>
      <c r="AV128" s="22">
        <v>0</v>
      </c>
      <c r="AW128" s="22">
        <v>0</v>
      </c>
      <c r="AX128" s="22"/>
      <c r="AY128" s="22">
        <f t="shared" si="2"/>
        <v>9489.6203999999998</v>
      </c>
      <c r="AZ128" s="19" t="s">
        <v>565</v>
      </c>
    </row>
    <row r="129" spans="1:52" s="14" customFormat="1" ht="15.75" thickBot="1">
      <c r="A129" s="19">
        <v>126</v>
      </c>
      <c r="B129" s="15" t="s">
        <v>614</v>
      </c>
      <c r="C129" s="15" t="s">
        <v>1494</v>
      </c>
      <c r="D129" s="18" t="s">
        <v>812</v>
      </c>
      <c r="E129" s="15" t="s">
        <v>79</v>
      </c>
      <c r="F129" s="15" t="s">
        <v>1183</v>
      </c>
      <c r="G129" s="19" t="s">
        <v>38</v>
      </c>
      <c r="H129" s="15" t="s">
        <v>39</v>
      </c>
      <c r="I129" s="15" t="s">
        <v>39</v>
      </c>
      <c r="J129" s="15" t="s">
        <v>39</v>
      </c>
      <c r="K129" s="15" t="s">
        <v>39</v>
      </c>
      <c r="L129" s="15" t="s">
        <v>39</v>
      </c>
      <c r="M129" s="15" t="s">
        <v>39</v>
      </c>
      <c r="N129" s="19" t="s">
        <v>38</v>
      </c>
      <c r="O129" s="15" t="s">
        <v>29</v>
      </c>
      <c r="P129" s="19">
        <v>2</v>
      </c>
      <c r="Q129" s="15"/>
      <c r="R129" s="20" t="s">
        <v>39</v>
      </c>
      <c r="S129" s="15" t="s">
        <v>39</v>
      </c>
      <c r="T129" s="19" t="s">
        <v>39</v>
      </c>
      <c r="U129" s="15"/>
      <c r="V129" s="15" t="s">
        <v>39</v>
      </c>
      <c r="W129" s="21">
        <v>43435</v>
      </c>
      <c r="X129" s="21">
        <v>43435</v>
      </c>
      <c r="Y129" s="22">
        <v>0</v>
      </c>
      <c r="Z129" s="22">
        <v>0</v>
      </c>
      <c r="AA129" s="22">
        <v>0</v>
      </c>
      <c r="AB129" s="22">
        <v>0</v>
      </c>
      <c r="AC129" s="22">
        <v>9489.6203999999998</v>
      </c>
      <c r="AD129" s="22">
        <v>0</v>
      </c>
      <c r="AE129" s="22">
        <v>0</v>
      </c>
      <c r="AF129" s="22">
        <v>0</v>
      </c>
      <c r="AG129" s="22">
        <v>0</v>
      </c>
      <c r="AH129" s="22">
        <v>0</v>
      </c>
      <c r="AI129" s="22">
        <v>0</v>
      </c>
      <c r="AJ129" s="22">
        <v>0</v>
      </c>
      <c r="AK129" s="22">
        <v>0</v>
      </c>
      <c r="AL129" s="22">
        <v>0</v>
      </c>
      <c r="AM129" s="22">
        <v>0</v>
      </c>
      <c r="AN129" s="22">
        <v>0</v>
      </c>
      <c r="AO129" s="22">
        <v>0</v>
      </c>
      <c r="AP129" s="22">
        <v>0</v>
      </c>
      <c r="AQ129" s="22">
        <v>0</v>
      </c>
      <c r="AR129" s="22">
        <v>0</v>
      </c>
      <c r="AS129" s="22">
        <v>0</v>
      </c>
      <c r="AT129" s="22">
        <v>0</v>
      </c>
      <c r="AU129" s="22">
        <v>0</v>
      </c>
      <c r="AV129" s="22">
        <v>0</v>
      </c>
      <c r="AW129" s="22">
        <v>0</v>
      </c>
      <c r="AX129" s="22"/>
      <c r="AY129" s="22">
        <f t="shared" si="2"/>
        <v>9489.6203999999998</v>
      </c>
      <c r="AZ129" s="19" t="s">
        <v>565</v>
      </c>
    </row>
    <row r="130" spans="1:52" s="14" customFormat="1" ht="15.75" thickBot="1">
      <c r="A130" s="19">
        <v>127</v>
      </c>
      <c r="B130" s="15" t="s">
        <v>615</v>
      </c>
      <c r="C130" s="15" t="s">
        <v>1494</v>
      </c>
      <c r="D130" s="18" t="s">
        <v>813</v>
      </c>
      <c r="E130" s="15" t="s">
        <v>79</v>
      </c>
      <c r="F130" s="15" t="s">
        <v>1183</v>
      </c>
      <c r="G130" s="19" t="s">
        <v>38</v>
      </c>
      <c r="H130" s="15" t="s">
        <v>39</v>
      </c>
      <c r="I130" s="15" t="s">
        <v>39</v>
      </c>
      <c r="J130" s="15" t="s">
        <v>39</v>
      </c>
      <c r="K130" s="15" t="s">
        <v>39</v>
      </c>
      <c r="L130" s="15" t="s">
        <v>39</v>
      </c>
      <c r="M130" s="15" t="s">
        <v>39</v>
      </c>
      <c r="N130" s="19" t="s">
        <v>38</v>
      </c>
      <c r="O130" s="15" t="s">
        <v>29</v>
      </c>
      <c r="P130" s="19">
        <v>2</v>
      </c>
      <c r="Q130" s="15"/>
      <c r="R130" s="20" t="s">
        <v>39</v>
      </c>
      <c r="S130" s="15" t="s">
        <v>39</v>
      </c>
      <c r="T130" s="19" t="s">
        <v>39</v>
      </c>
      <c r="U130" s="15"/>
      <c r="V130" s="15" t="s">
        <v>39</v>
      </c>
      <c r="W130" s="21">
        <v>43435</v>
      </c>
      <c r="X130" s="21">
        <v>43435</v>
      </c>
      <c r="Y130" s="22">
        <v>0</v>
      </c>
      <c r="Z130" s="22">
        <v>0</v>
      </c>
      <c r="AA130" s="22">
        <v>0</v>
      </c>
      <c r="AB130" s="22">
        <v>0</v>
      </c>
      <c r="AC130" s="22">
        <v>9489.6203999999998</v>
      </c>
      <c r="AD130" s="22">
        <v>0</v>
      </c>
      <c r="AE130" s="22">
        <v>0</v>
      </c>
      <c r="AF130" s="22">
        <v>0</v>
      </c>
      <c r="AG130" s="22">
        <v>0</v>
      </c>
      <c r="AH130" s="22">
        <v>0</v>
      </c>
      <c r="AI130" s="22">
        <v>0</v>
      </c>
      <c r="AJ130" s="22">
        <v>0</v>
      </c>
      <c r="AK130" s="22">
        <v>0</v>
      </c>
      <c r="AL130" s="22">
        <v>0</v>
      </c>
      <c r="AM130" s="22">
        <v>0</v>
      </c>
      <c r="AN130" s="22">
        <v>0</v>
      </c>
      <c r="AO130" s="22">
        <v>0</v>
      </c>
      <c r="AP130" s="22">
        <v>0</v>
      </c>
      <c r="AQ130" s="22">
        <v>0</v>
      </c>
      <c r="AR130" s="22">
        <v>0</v>
      </c>
      <c r="AS130" s="22">
        <v>0</v>
      </c>
      <c r="AT130" s="22">
        <v>0</v>
      </c>
      <c r="AU130" s="22">
        <v>0</v>
      </c>
      <c r="AV130" s="22">
        <v>0</v>
      </c>
      <c r="AW130" s="22">
        <v>0</v>
      </c>
      <c r="AX130" s="22"/>
      <c r="AY130" s="22">
        <f t="shared" si="2"/>
        <v>9489.6203999999998</v>
      </c>
      <c r="AZ130" s="19" t="s">
        <v>565</v>
      </c>
    </row>
    <row r="131" spans="1:52" s="14" customFormat="1" ht="15.75" thickBot="1">
      <c r="A131" s="19">
        <v>128</v>
      </c>
      <c r="B131" s="15" t="s">
        <v>616</v>
      </c>
      <c r="C131" s="15" t="s">
        <v>1494</v>
      </c>
      <c r="D131" s="18" t="s">
        <v>814</v>
      </c>
      <c r="E131" s="15" t="s">
        <v>79</v>
      </c>
      <c r="F131" s="15" t="s">
        <v>1183</v>
      </c>
      <c r="G131" s="19" t="s">
        <v>38</v>
      </c>
      <c r="H131" s="15" t="s">
        <v>39</v>
      </c>
      <c r="I131" s="15" t="s">
        <v>39</v>
      </c>
      <c r="J131" s="15" t="s">
        <v>39</v>
      </c>
      <c r="K131" s="15" t="s">
        <v>39</v>
      </c>
      <c r="L131" s="15" t="s">
        <v>39</v>
      </c>
      <c r="M131" s="15" t="s">
        <v>39</v>
      </c>
      <c r="N131" s="19" t="s">
        <v>38</v>
      </c>
      <c r="O131" s="15" t="s">
        <v>29</v>
      </c>
      <c r="P131" s="19">
        <v>2</v>
      </c>
      <c r="Q131" s="15"/>
      <c r="R131" s="20" t="s">
        <v>39</v>
      </c>
      <c r="S131" s="15" t="s">
        <v>39</v>
      </c>
      <c r="T131" s="19" t="s">
        <v>39</v>
      </c>
      <c r="U131" s="15"/>
      <c r="V131" s="15" t="s">
        <v>39</v>
      </c>
      <c r="W131" s="21">
        <v>43435</v>
      </c>
      <c r="X131" s="21">
        <v>43435</v>
      </c>
      <c r="Y131" s="22">
        <v>0</v>
      </c>
      <c r="Z131" s="22">
        <v>0</v>
      </c>
      <c r="AA131" s="22">
        <v>0</v>
      </c>
      <c r="AB131" s="22">
        <v>0</v>
      </c>
      <c r="AC131" s="22">
        <v>9489.6203999999998</v>
      </c>
      <c r="AD131" s="22">
        <v>0</v>
      </c>
      <c r="AE131" s="22">
        <v>0</v>
      </c>
      <c r="AF131" s="22">
        <v>0</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0</v>
      </c>
      <c r="AX131" s="22"/>
      <c r="AY131" s="22">
        <f t="shared" si="2"/>
        <v>9489.6203999999998</v>
      </c>
      <c r="AZ131" s="19" t="s">
        <v>565</v>
      </c>
    </row>
    <row r="132" spans="1:52" s="14" customFormat="1" ht="15.75" thickBot="1">
      <c r="A132" s="19">
        <v>129</v>
      </c>
      <c r="B132" s="15" t="s">
        <v>617</v>
      </c>
      <c r="C132" s="15" t="s">
        <v>1494</v>
      </c>
      <c r="D132" s="18" t="s">
        <v>1798</v>
      </c>
      <c r="E132" s="15" t="s">
        <v>79</v>
      </c>
      <c r="F132" s="15" t="s">
        <v>1183</v>
      </c>
      <c r="G132" s="19" t="s">
        <v>38</v>
      </c>
      <c r="H132" s="15" t="s">
        <v>39</v>
      </c>
      <c r="I132" s="15" t="s">
        <v>39</v>
      </c>
      <c r="J132" s="15" t="s">
        <v>39</v>
      </c>
      <c r="K132" s="15" t="s">
        <v>39</v>
      </c>
      <c r="L132" s="15" t="s">
        <v>39</v>
      </c>
      <c r="M132" s="15" t="s">
        <v>39</v>
      </c>
      <c r="N132" s="19" t="s">
        <v>38</v>
      </c>
      <c r="O132" s="15" t="s">
        <v>29</v>
      </c>
      <c r="P132" s="19">
        <v>2</v>
      </c>
      <c r="Q132" s="15"/>
      <c r="R132" s="20" t="s">
        <v>39</v>
      </c>
      <c r="S132" s="15" t="s">
        <v>39</v>
      </c>
      <c r="T132" s="19" t="s">
        <v>39</v>
      </c>
      <c r="U132" s="15"/>
      <c r="V132" s="15" t="s">
        <v>39</v>
      </c>
      <c r="W132" s="21">
        <v>43435</v>
      </c>
      <c r="X132" s="21">
        <v>43435</v>
      </c>
      <c r="Y132" s="22">
        <v>0</v>
      </c>
      <c r="Z132" s="22">
        <v>0</v>
      </c>
      <c r="AA132" s="22">
        <v>0</v>
      </c>
      <c r="AB132" s="22">
        <v>0</v>
      </c>
      <c r="AC132" s="22">
        <v>9489.6203999999998</v>
      </c>
      <c r="AD132" s="22">
        <v>0</v>
      </c>
      <c r="AE132" s="22">
        <v>0</v>
      </c>
      <c r="AF132" s="22">
        <v>0</v>
      </c>
      <c r="AG132" s="22">
        <v>0</v>
      </c>
      <c r="AH132" s="22">
        <v>0</v>
      </c>
      <c r="AI132" s="22">
        <v>0</v>
      </c>
      <c r="AJ132" s="22">
        <v>0</v>
      </c>
      <c r="AK132" s="22">
        <v>0</v>
      </c>
      <c r="AL132" s="22">
        <v>0</v>
      </c>
      <c r="AM132" s="22">
        <v>0</v>
      </c>
      <c r="AN132" s="22">
        <v>0</v>
      </c>
      <c r="AO132" s="22">
        <v>0</v>
      </c>
      <c r="AP132" s="22">
        <v>0</v>
      </c>
      <c r="AQ132" s="22">
        <v>0</v>
      </c>
      <c r="AR132" s="22">
        <v>0</v>
      </c>
      <c r="AS132" s="22">
        <v>0</v>
      </c>
      <c r="AT132" s="22">
        <v>0</v>
      </c>
      <c r="AU132" s="22">
        <v>0</v>
      </c>
      <c r="AV132" s="22">
        <v>0</v>
      </c>
      <c r="AW132" s="22">
        <v>0</v>
      </c>
      <c r="AX132" s="22"/>
      <c r="AY132" s="22">
        <f t="shared" si="2"/>
        <v>9489.6203999999998</v>
      </c>
      <c r="AZ132" s="19" t="s">
        <v>565</v>
      </c>
    </row>
    <row r="133" spans="1:52" s="14" customFormat="1" ht="15.75" thickBot="1">
      <c r="A133" s="19">
        <v>130</v>
      </c>
      <c r="B133" s="15" t="s">
        <v>618</v>
      </c>
      <c r="C133" s="15" t="s">
        <v>1494</v>
      </c>
      <c r="D133" s="18" t="s">
        <v>1799</v>
      </c>
      <c r="E133" s="15" t="s">
        <v>79</v>
      </c>
      <c r="F133" s="15" t="s">
        <v>1183</v>
      </c>
      <c r="G133" s="19" t="s">
        <v>38</v>
      </c>
      <c r="H133" s="15" t="s">
        <v>39</v>
      </c>
      <c r="I133" s="15" t="s">
        <v>39</v>
      </c>
      <c r="J133" s="15" t="s">
        <v>39</v>
      </c>
      <c r="K133" s="15" t="s">
        <v>39</v>
      </c>
      <c r="L133" s="15" t="s">
        <v>39</v>
      </c>
      <c r="M133" s="15" t="s">
        <v>39</v>
      </c>
      <c r="N133" s="19" t="s">
        <v>38</v>
      </c>
      <c r="O133" s="15" t="s">
        <v>29</v>
      </c>
      <c r="P133" s="19">
        <v>2</v>
      </c>
      <c r="Q133" s="15"/>
      <c r="R133" s="20" t="s">
        <v>39</v>
      </c>
      <c r="S133" s="15" t="s">
        <v>39</v>
      </c>
      <c r="T133" s="19" t="s">
        <v>39</v>
      </c>
      <c r="U133" s="15"/>
      <c r="V133" s="15" t="s">
        <v>39</v>
      </c>
      <c r="W133" s="21">
        <v>43435</v>
      </c>
      <c r="X133" s="21">
        <v>43435</v>
      </c>
      <c r="Y133" s="22">
        <v>0</v>
      </c>
      <c r="Z133" s="22">
        <v>0</v>
      </c>
      <c r="AA133" s="22">
        <v>0</v>
      </c>
      <c r="AB133" s="22">
        <v>0</v>
      </c>
      <c r="AC133" s="22">
        <v>9489.6203999999998</v>
      </c>
      <c r="AD133" s="22">
        <v>0</v>
      </c>
      <c r="AE133" s="22">
        <v>0</v>
      </c>
      <c r="AF133" s="22">
        <v>0</v>
      </c>
      <c r="AG133" s="22">
        <v>0</v>
      </c>
      <c r="AH133" s="22">
        <v>0</v>
      </c>
      <c r="AI133" s="22">
        <v>0</v>
      </c>
      <c r="AJ133" s="22">
        <v>0</v>
      </c>
      <c r="AK133" s="22">
        <v>0</v>
      </c>
      <c r="AL133" s="22">
        <v>0</v>
      </c>
      <c r="AM133" s="22">
        <v>0</v>
      </c>
      <c r="AN133" s="22">
        <v>0</v>
      </c>
      <c r="AO133" s="22">
        <v>0</v>
      </c>
      <c r="AP133" s="22">
        <v>0</v>
      </c>
      <c r="AQ133" s="22">
        <v>0</v>
      </c>
      <c r="AR133" s="22">
        <v>0</v>
      </c>
      <c r="AS133" s="22">
        <v>0</v>
      </c>
      <c r="AT133" s="22">
        <v>0</v>
      </c>
      <c r="AU133" s="22">
        <v>0</v>
      </c>
      <c r="AV133" s="22">
        <v>0</v>
      </c>
      <c r="AW133" s="22">
        <v>0</v>
      </c>
      <c r="AX133" s="22"/>
      <c r="AY133" s="22">
        <f t="shared" si="2"/>
        <v>9489.6203999999998</v>
      </c>
      <c r="AZ133" s="19" t="s">
        <v>565</v>
      </c>
    </row>
    <row r="134" spans="1:52" s="14" customFormat="1" ht="15.75" thickBot="1">
      <c r="A134" s="19">
        <v>131</v>
      </c>
      <c r="B134" s="15" t="s">
        <v>629</v>
      </c>
      <c r="C134" s="15" t="s">
        <v>394</v>
      </c>
      <c r="D134" s="18" t="s">
        <v>832</v>
      </c>
      <c r="E134" s="15" t="s">
        <v>54</v>
      </c>
      <c r="F134" s="15" t="s">
        <v>1185</v>
      </c>
      <c r="G134" s="19" t="s">
        <v>38</v>
      </c>
      <c r="H134" s="15" t="s">
        <v>39</v>
      </c>
      <c r="I134" s="15" t="s">
        <v>39</v>
      </c>
      <c r="J134" s="15" t="s">
        <v>39</v>
      </c>
      <c r="K134" s="15" t="s">
        <v>39</v>
      </c>
      <c r="L134" s="15" t="s">
        <v>39</v>
      </c>
      <c r="M134" s="15" t="s">
        <v>39</v>
      </c>
      <c r="N134" s="19" t="s">
        <v>38</v>
      </c>
      <c r="O134" s="15" t="s">
        <v>39</v>
      </c>
      <c r="P134" s="19" t="s">
        <v>39</v>
      </c>
      <c r="Q134" s="15" t="s">
        <v>39</v>
      </c>
      <c r="R134" s="20" t="s">
        <v>39</v>
      </c>
      <c r="S134" s="15" t="s">
        <v>39</v>
      </c>
      <c r="T134" s="19" t="s">
        <v>27</v>
      </c>
      <c r="U134" s="15">
        <v>230</v>
      </c>
      <c r="V134" s="15">
        <v>600</v>
      </c>
      <c r="W134" s="21">
        <v>42522</v>
      </c>
      <c r="X134" s="21">
        <v>42522</v>
      </c>
      <c r="Y134" s="22">
        <v>69012.418799999999</v>
      </c>
      <c r="Z134" s="22">
        <v>169601.484</v>
      </c>
      <c r="AA134" s="22">
        <v>63892.374000000003</v>
      </c>
      <c r="AB134" s="22">
        <v>0</v>
      </c>
      <c r="AC134" s="22">
        <v>0</v>
      </c>
      <c r="AD134" s="22">
        <v>0</v>
      </c>
      <c r="AE134" s="22">
        <v>0</v>
      </c>
      <c r="AF134" s="22">
        <v>0</v>
      </c>
      <c r="AG134" s="22">
        <v>0</v>
      </c>
      <c r="AH134" s="22">
        <v>0</v>
      </c>
      <c r="AI134" s="22">
        <v>0</v>
      </c>
      <c r="AJ134" s="22">
        <v>0</v>
      </c>
      <c r="AK134" s="22">
        <v>0</v>
      </c>
      <c r="AL134" s="22">
        <v>0</v>
      </c>
      <c r="AM134" s="22">
        <v>0</v>
      </c>
      <c r="AN134" s="22">
        <v>0</v>
      </c>
      <c r="AO134" s="22">
        <v>0</v>
      </c>
      <c r="AP134" s="22">
        <v>0</v>
      </c>
      <c r="AQ134" s="22">
        <v>0</v>
      </c>
      <c r="AR134" s="22">
        <v>0</v>
      </c>
      <c r="AS134" s="22">
        <v>0</v>
      </c>
      <c r="AT134" s="22">
        <v>0</v>
      </c>
      <c r="AU134" s="22">
        <v>0</v>
      </c>
      <c r="AV134" s="22">
        <v>0</v>
      </c>
      <c r="AW134" s="22">
        <v>0</v>
      </c>
      <c r="AX134" s="22"/>
      <c r="AY134" s="22">
        <f t="shared" si="2"/>
        <v>302506.27679999999</v>
      </c>
      <c r="AZ134" s="19" t="s">
        <v>1439</v>
      </c>
    </row>
    <row r="135" spans="1:52" s="14" customFormat="1" ht="15.75" thickBot="1">
      <c r="A135" s="19">
        <v>132</v>
      </c>
      <c r="B135" s="15" t="s">
        <v>628</v>
      </c>
      <c r="C135" s="15" t="s">
        <v>393</v>
      </c>
      <c r="D135" s="18" t="s">
        <v>827</v>
      </c>
      <c r="E135" s="15" t="s">
        <v>54</v>
      </c>
      <c r="F135" s="15" t="s">
        <v>1185</v>
      </c>
      <c r="G135" s="19" t="s">
        <v>38</v>
      </c>
      <c r="H135" s="15" t="s">
        <v>39</v>
      </c>
      <c r="I135" s="15" t="s">
        <v>39</v>
      </c>
      <c r="J135" s="15" t="s">
        <v>39</v>
      </c>
      <c r="K135" s="15" t="s">
        <v>39</v>
      </c>
      <c r="L135" s="15" t="s">
        <v>39</v>
      </c>
      <c r="M135" s="15" t="s">
        <v>39</v>
      </c>
      <c r="N135" s="19" t="s">
        <v>38</v>
      </c>
      <c r="O135" s="15" t="s">
        <v>28</v>
      </c>
      <c r="P135" s="19">
        <v>3</v>
      </c>
      <c r="Q135" s="15">
        <v>225</v>
      </c>
      <c r="R135" s="20" t="s">
        <v>1423</v>
      </c>
      <c r="S135" s="15">
        <v>0</v>
      </c>
      <c r="T135" s="19" t="s">
        <v>39</v>
      </c>
      <c r="U135" s="15"/>
      <c r="V135" s="15" t="s">
        <v>39</v>
      </c>
      <c r="W135" s="21">
        <v>42552</v>
      </c>
      <c r="X135" s="21">
        <v>42552</v>
      </c>
      <c r="Y135" s="22">
        <v>12335.481600000001</v>
      </c>
      <c r="Z135" s="22">
        <v>57742.853999999999</v>
      </c>
      <c r="AA135" s="22">
        <v>13643.962800000001</v>
      </c>
      <c r="AB135" s="22">
        <v>0</v>
      </c>
      <c r="AC135" s="22">
        <v>0</v>
      </c>
      <c r="AD135" s="22">
        <v>0</v>
      </c>
      <c r="AE135" s="22">
        <v>0</v>
      </c>
      <c r="AF135" s="22">
        <v>0</v>
      </c>
      <c r="AG135" s="22">
        <v>0</v>
      </c>
      <c r="AH135" s="22">
        <v>0</v>
      </c>
      <c r="AI135" s="22">
        <v>0</v>
      </c>
      <c r="AJ135" s="22">
        <v>0</v>
      </c>
      <c r="AK135" s="22">
        <v>0</v>
      </c>
      <c r="AL135" s="22">
        <v>0</v>
      </c>
      <c r="AM135" s="22">
        <v>0</v>
      </c>
      <c r="AN135" s="22">
        <v>0</v>
      </c>
      <c r="AO135" s="22">
        <v>0</v>
      </c>
      <c r="AP135" s="22">
        <v>0</v>
      </c>
      <c r="AQ135" s="22">
        <v>0</v>
      </c>
      <c r="AR135" s="22">
        <v>0</v>
      </c>
      <c r="AS135" s="22">
        <v>0</v>
      </c>
      <c r="AT135" s="22">
        <v>0</v>
      </c>
      <c r="AU135" s="22">
        <v>0</v>
      </c>
      <c r="AV135" s="22">
        <v>0</v>
      </c>
      <c r="AW135" s="22">
        <v>0</v>
      </c>
      <c r="AX135" s="22"/>
      <c r="AY135" s="22">
        <f t="shared" si="2"/>
        <v>83722.2984</v>
      </c>
      <c r="AZ135" s="19" t="s">
        <v>1686</v>
      </c>
    </row>
    <row r="136" spans="1:52" s="14" customFormat="1" ht="15.75" thickBot="1">
      <c r="A136" s="19">
        <v>133</v>
      </c>
      <c r="B136" s="15" t="s">
        <v>628</v>
      </c>
      <c r="C136" s="15" t="s">
        <v>393</v>
      </c>
      <c r="D136" s="18" t="s">
        <v>2070</v>
      </c>
      <c r="E136" s="15" t="s">
        <v>54</v>
      </c>
      <c r="F136" s="15" t="s">
        <v>1185</v>
      </c>
      <c r="G136" s="19" t="s">
        <v>38</v>
      </c>
      <c r="H136" s="15" t="s">
        <v>39</v>
      </c>
      <c r="I136" s="15" t="s">
        <v>39</v>
      </c>
      <c r="J136" s="15" t="s">
        <v>39</v>
      </c>
      <c r="K136" s="15" t="s">
        <v>39</v>
      </c>
      <c r="L136" s="15" t="s">
        <v>39</v>
      </c>
      <c r="M136" s="15" t="s">
        <v>39</v>
      </c>
      <c r="N136" s="19" t="s">
        <v>38</v>
      </c>
      <c r="O136" s="15" t="s">
        <v>39</v>
      </c>
      <c r="P136" s="19" t="s">
        <v>39</v>
      </c>
      <c r="Q136" s="15" t="s">
        <v>39</v>
      </c>
      <c r="R136" s="20" t="s">
        <v>39</v>
      </c>
      <c r="S136" s="15" t="s">
        <v>39</v>
      </c>
      <c r="T136" s="19" t="s">
        <v>25</v>
      </c>
      <c r="U136" s="15">
        <v>115</v>
      </c>
      <c r="V136" s="15">
        <v>30</v>
      </c>
      <c r="W136" s="21">
        <v>42552</v>
      </c>
      <c r="X136" s="21">
        <v>42552</v>
      </c>
      <c r="Y136" s="22">
        <v>0</v>
      </c>
      <c r="Z136" s="22">
        <v>12266.014800000001</v>
      </c>
      <c r="AA136" s="22">
        <v>4347.9384</v>
      </c>
      <c r="AB136" s="22">
        <v>0</v>
      </c>
      <c r="AC136" s="22">
        <v>0</v>
      </c>
      <c r="AD136" s="22">
        <v>0</v>
      </c>
      <c r="AE136" s="22">
        <v>0</v>
      </c>
      <c r="AF136" s="22">
        <v>0</v>
      </c>
      <c r="AG136" s="22">
        <v>0</v>
      </c>
      <c r="AH136" s="22">
        <v>0</v>
      </c>
      <c r="AI136" s="22">
        <v>0</v>
      </c>
      <c r="AJ136" s="22">
        <v>0</v>
      </c>
      <c r="AK136" s="22">
        <v>0</v>
      </c>
      <c r="AL136" s="22">
        <v>0</v>
      </c>
      <c r="AM136" s="22">
        <v>0</v>
      </c>
      <c r="AN136" s="22">
        <v>0</v>
      </c>
      <c r="AO136" s="22">
        <v>0</v>
      </c>
      <c r="AP136" s="22">
        <v>0</v>
      </c>
      <c r="AQ136" s="22">
        <v>0</v>
      </c>
      <c r="AR136" s="22">
        <v>0</v>
      </c>
      <c r="AS136" s="22">
        <v>0</v>
      </c>
      <c r="AT136" s="22">
        <v>0</v>
      </c>
      <c r="AU136" s="22">
        <v>0</v>
      </c>
      <c r="AV136" s="22">
        <v>0</v>
      </c>
      <c r="AW136" s="22">
        <v>0</v>
      </c>
      <c r="AX136" s="22"/>
      <c r="AY136" s="22">
        <f t="shared" ref="AY136:AY199" si="3">SUM(Y136:AX136)</f>
        <v>16613.9532</v>
      </c>
      <c r="AZ136" s="19" t="s">
        <v>222</v>
      </c>
    </row>
    <row r="137" spans="1:52" s="14" customFormat="1" ht="15.75" thickBot="1">
      <c r="A137" s="19">
        <v>134</v>
      </c>
      <c r="B137" s="15" t="s">
        <v>628</v>
      </c>
      <c r="C137" s="15" t="s">
        <v>393</v>
      </c>
      <c r="D137" s="18" t="s">
        <v>2071</v>
      </c>
      <c r="E137" s="15" t="s">
        <v>54</v>
      </c>
      <c r="F137" s="15" t="s">
        <v>1185</v>
      </c>
      <c r="G137" s="19" t="s">
        <v>38</v>
      </c>
      <c r="H137" s="15" t="s">
        <v>39</v>
      </c>
      <c r="I137" s="15" t="s">
        <v>39</v>
      </c>
      <c r="J137" s="15" t="s">
        <v>39</v>
      </c>
      <c r="K137" s="15" t="s">
        <v>39</v>
      </c>
      <c r="L137" s="15" t="s">
        <v>39</v>
      </c>
      <c r="M137" s="15" t="s">
        <v>39</v>
      </c>
      <c r="N137" s="19" t="s">
        <v>38</v>
      </c>
      <c r="O137" s="15" t="s">
        <v>39</v>
      </c>
      <c r="P137" s="19" t="s">
        <v>39</v>
      </c>
      <c r="Q137" s="15" t="s">
        <v>39</v>
      </c>
      <c r="R137" s="20" t="s">
        <v>39</v>
      </c>
      <c r="S137" s="15" t="s">
        <v>39</v>
      </c>
      <c r="T137" s="19" t="s">
        <v>25</v>
      </c>
      <c r="U137" s="15">
        <v>115</v>
      </c>
      <c r="V137" s="15">
        <v>30</v>
      </c>
      <c r="W137" s="21">
        <v>42552</v>
      </c>
      <c r="X137" s="21">
        <v>42552</v>
      </c>
      <c r="Y137" s="22">
        <v>0</v>
      </c>
      <c r="Z137" s="22">
        <v>12266.014800000001</v>
      </c>
      <c r="AA137" s="22">
        <v>4347.9384</v>
      </c>
      <c r="AB137" s="22">
        <v>0</v>
      </c>
      <c r="AC137" s="22">
        <v>0</v>
      </c>
      <c r="AD137" s="22">
        <v>0</v>
      </c>
      <c r="AE137" s="22">
        <v>0</v>
      </c>
      <c r="AF137" s="22">
        <v>0</v>
      </c>
      <c r="AG137" s="22">
        <v>0</v>
      </c>
      <c r="AH137" s="22">
        <v>0</v>
      </c>
      <c r="AI137" s="22">
        <v>0</v>
      </c>
      <c r="AJ137" s="22">
        <v>0</v>
      </c>
      <c r="AK137" s="22">
        <v>0</v>
      </c>
      <c r="AL137" s="22">
        <v>0</v>
      </c>
      <c r="AM137" s="22">
        <v>0</v>
      </c>
      <c r="AN137" s="22">
        <v>0</v>
      </c>
      <c r="AO137" s="22">
        <v>0</v>
      </c>
      <c r="AP137" s="22">
        <v>0</v>
      </c>
      <c r="AQ137" s="22">
        <v>0</v>
      </c>
      <c r="AR137" s="22">
        <v>0</v>
      </c>
      <c r="AS137" s="22">
        <v>0</v>
      </c>
      <c r="AT137" s="22">
        <v>0</v>
      </c>
      <c r="AU137" s="22">
        <v>0</v>
      </c>
      <c r="AV137" s="22">
        <v>0</v>
      </c>
      <c r="AW137" s="22">
        <v>0</v>
      </c>
      <c r="AX137" s="22"/>
      <c r="AY137" s="22">
        <f t="shared" si="3"/>
        <v>16613.9532</v>
      </c>
      <c r="AZ137" s="19" t="s">
        <v>222</v>
      </c>
    </row>
    <row r="138" spans="1:52" s="14" customFormat="1" ht="15.75" thickBot="1">
      <c r="A138" s="19">
        <v>135</v>
      </c>
      <c r="B138" s="15" t="s">
        <v>628</v>
      </c>
      <c r="C138" s="15" t="s">
        <v>393</v>
      </c>
      <c r="D138" s="18" t="s">
        <v>2072</v>
      </c>
      <c r="E138" s="15" t="s">
        <v>54</v>
      </c>
      <c r="F138" s="15" t="s">
        <v>1185</v>
      </c>
      <c r="G138" s="19" t="s">
        <v>38</v>
      </c>
      <c r="H138" s="15" t="s">
        <v>39</v>
      </c>
      <c r="I138" s="15" t="s">
        <v>39</v>
      </c>
      <c r="J138" s="15" t="s">
        <v>39</v>
      </c>
      <c r="K138" s="15" t="s">
        <v>39</v>
      </c>
      <c r="L138" s="15" t="s">
        <v>39</v>
      </c>
      <c r="M138" s="15" t="s">
        <v>39</v>
      </c>
      <c r="N138" s="19" t="s">
        <v>38</v>
      </c>
      <c r="O138" s="15" t="s">
        <v>39</v>
      </c>
      <c r="P138" s="19" t="s">
        <v>39</v>
      </c>
      <c r="Q138" s="15" t="s">
        <v>39</v>
      </c>
      <c r="R138" s="20" t="s">
        <v>39</v>
      </c>
      <c r="S138" s="15" t="s">
        <v>39</v>
      </c>
      <c r="T138" s="19" t="s">
        <v>25</v>
      </c>
      <c r="U138" s="15">
        <v>115</v>
      </c>
      <c r="V138" s="15">
        <v>22.5</v>
      </c>
      <c r="W138" s="21">
        <v>42552</v>
      </c>
      <c r="X138" s="21">
        <v>42552</v>
      </c>
      <c r="Y138" s="22">
        <v>0</v>
      </c>
      <c r="Z138" s="22">
        <v>11760.3876</v>
      </c>
      <c r="AA138" s="22">
        <v>4168.0079999999998</v>
      </c>
      <c r="AB138" s="22">
        <v>0</v>
      </c>
      <c r="AC138" s="22">
        <v>0</v>
      </c>
      <c r="AD138" s="22">
        <v>0</v>
      </c>
      <c r="AE138" s="22">
        <v>0</v>
      </c>
      <c r="AF138" s="22">
        <v>0</v>
      </c>
      <c r="AG138" s="22">
        <v>0</v>
      </c>
      <c r="AH138" s="22">
        <v>0</v>
      </c>
      <c r="AI138" s="22">
        <v>0</v>
      </c>
      <c r="AJ138" s="22">
        <v>0</v>
      </c>
      <c r="AK138" s="22">
        <v>0</v>
      </c>
      <c r="AL138" s="22">
        <v>0</v>
      </c>
      <c r="AM138" s="22">
        <v>0</v>
      </c>
      <c r="AN138" s="22">
        <v>0</v>
      </c>
      <c r="AO138" s="22">
        <v>0</v>
      </c>
      <c r="AP138" s="22">
        <v>0</v>
      </c>
      <c r="AQ138" s="22">
        <v>0</v>
      </c>
      <c r="AR138" s="22">
        <v>0</v>
      </c>
      <c r="AS138" s="22">
        <v>0</v>
      </c>
      <c r="AT138" s="22">
        <v>0</v>
      </c>
      <c r="AU138" s="22">
        <v>0</v>
      </c>
      <c r="AV138" s="22">
        <v>0</v>
      </c>
      <c r="AW138" s="22">
        <v>0</v>
      </c>
      <c r="AX138" s="22"/>
      <c r="AY138" s="22">
        <f t="shared" si="3"/>
        <v>15928.3956</v>
      </c>
      <c r="AZ138" s="19" t="s">
        <v>222</v>
      </c>
    </row>
    <row r="139" spans="1:52" s="14" customFormat="1" ht="15.75" thickBot="1">
      <c r="A139" s="19">
        <v>136</v>
      </c>
      <c r="B139" s="15" t="s">
        <v>621</v>
      </c>
      <c r="C139" s="15">
        <v>1811</v>
      </c>
      <c r="D139" s="18" t="s">
        <v>817</v>
      </c>
      <c r="E139" s="15" t="s">
        <v>54</v>
      </c>
      <c r="F139" s="15" t="s">
        <v>1185</v>
      </c>
      <c r="G139" s="19" t="s">
        <v>38</v>
      </c>
      <c r="H139" s="15" t="s">
        <v>39</v>
      </c>
      <c r="I139" s="15" t="s">
        <v>39</v>
      </c>
      <c r="J139" s="15" t="s">
        <v>39</v>
      </c>
      <c r="K139" s="15" t="s">
        <v>39</v>
      </c>
      <c r="L139" s="15" t="s">
        <v>39</v>
      </c>
      <c r="M139" s="15" t="s">
        <v>39</v>
      </c>
      <c r="N139" s="19" t="s">
        <v>38</v>
      </c>
      <c r="O139" s="15" t="s">
        <v>29</v>
      </c>
      <c r="P139" s="19">
        <v>4</v>
      </c>
      <c r="Q139" s="15"/>
      <c r="R139" s="20" t="s">
        <v>39</v>
      </c>
      <c r="S139" s="15" t="s">
        <v>39</v>
      </c>
      <c r="T139" s="19" t="s">
        <v>39</v>
      </c>
      <c r="U139" s="15"/>
      <c r="V139" s="15" t="s">
        <v>39</v>
      </c>
      <c r="W139" s="21">
        <v>42675</v>
      </c>
      <c r="X139" s="21">
        <v>42675</v>
      </c>
      <c r="Y139" s="22">
        <v>0</v>
      </c>
      <c r="Z139" s="22">
        <v>12541.6044</v>
      </c>
      <c r="AA139" s="22">
        <v>72578.001600000003</v>
      </c>
      <c r="AB139" s="22">
        <v>0</v>
      </c>
      <c r="AC139" s="22">
        <v>0</v>
      </c>
      <c r="AD139" s="22">
        <v>0</v>
      </c>
      <c r="AE139" s="22">
        <v>0</v>
      </c>
      <c r="AF139" s="22">
        <v>0</v>
      </c>
      <c r="AG139" s="22">
        <v>0</v>
      </c>
      <c r="AH139" s="22">
        <v>0</v>
      </c>
      <c r="AI139" s="22">
        <v>0</v>
      </c>
      <c r="AJ139" s="22">
        <v>0</v>
      </c>
      <c r="AK139" s="22">
        <v>0</v>
      </c>
      <c r="AL139" s="22">
        <v>0</v>
      </c>
      <c r="AM139" s="22">
        <v>0</v>
      </c>
      <c r="AN139" s="22">
        <v>0</v>
      </c>
      <c r="AO139" s="22">
        <v>0</v>
      </c>
      <c r="AP139" s="22">
        <v>0</v>
      </c>
      <c r="AQ139" s="22">
        <v>0</v>
      </c>
      <c r="AR139" s="22">
        <v>0</v>
      </c>
      <c r="AS139" s="22">
        <v>0</v>
      </c>
      <c r="AT139" s="22">
        <v>0</v>
      </c>
      <c r="AU139" s="22">
        <v>0</v>
      </c>
      <c r="AV139" s="22">
        <v>0</v>
      </c>
      <c r="AW139" s="22">
        <v>0</v>
      </c>
      <c r="AX139" s="22"/>
      <c r="AY139" s="22">
        <f t="shared" si="3"/>
        <v>85119.606</v>
      </c>
      <c r="AZ139" s="19" t="s">
        <v>1687</v>
      </c>
    </row>
    <row r="140" spans="1:52" s="14" customFormat="1" ht="15.75" thickBot="1">
      <c r="A140" s="19">
        <v>137</v>
      </c>
      <c r="B140" s="15" t="s">
        <v>621</v>
      </c>
      <c r="C140" s="15">
        <v>1811</v>
      </c>
      <c r="D140" s="18" t="s">
        <v>818</v>
      </c>
      <c r="E140" s="15" t="s">
        <v>54</v>
      </c>
      <c r="F140" s="15" t="s">
        <v>1185</v>
      </c>
      <c r="G140" s="19" t="s">
        <v>38</v>
      </c>
      <c r="H140" s="15" t="s">
        <v>39</v>
      </c>
      <c r="I140" s="15" t="s">
        <v>39</v>
      </c>
      <c r="J140" s="15" t="s">
        <v>39</v>
      </c>
      <c r="K140" s="15" t="s">
        <v>39</v>
      </c>
      <c r="L140" s="15" t="s">
        <v>39</v>
      </c>
      <c r="M140" s="15" t="s">
        <v>39</v>
      </c>
      <c r="N140" s="19" t="s">
        <v>38</v>
      </c>
      <c r="O140" s="15" t="s">
        <v>29</v>
      </c>
      <c r="P140" s="19">
        <v>1</v>
      </c>
      <c r="Q140" s="15"/>
      <c r="R140" s="20" t="s">
        <v>39</v>
      </c>
      <c r="S140" s="15" t="s">
        <v>39</v>
      </c>
      <c r="T140" s="19" t="s">
        <v>39</v>
      </c>
      <c r="U140" s="15"/>
      <c r="V140" s="15" t="s">
        <v>39</v>
      </c>
      <c r="W140" s="21">
        <v>42675</v>
      </c>
      <c r="X140" s="21">
        <v>42675</v>
      </c>
      <c r="Y140" s="22">
        <v>0</v>
      </c>
      <c r="Z140" s="22">
        <v>3135.1163999999999</v>
      </c>
      <c r="AA140" s="22">
        <v>18144.500400000001</v>
      </c>
      <c r="AB140" s="22">
        <v>0</v>
      </c>
      <c r="AC140" s="22">
        <v>0</v>
      </c>
      <c r="AD140" s="22">
        <v>0</v>
      </c>
      <c r="AE140" s="22">
        <v>0</v>
      </c>
      <c r="AF140" s="22">
        <v>0</v>
      </c>
      <c r="AG140" s="22">
        <v>0</v>
      </c>
      <c r="AH140" s="22">
        <v>0</v>
      </c>
      <c r="AI140" s="22">
        <v>0</v>
      </c>
      <c r="AJ140" s="22">
        <v>0</v>
      </c>
      <c r="AK140" s="22">
        <v>0</v>
      </c>
      <c r="AL140" s="22">
        <v>0</v>
      </c>
      <c r="AM140" s="22">
        <v>0</v>
      </c>
      <c r="AN140" s="22">
        <v>0</v>
      </c>
      <c r="AO140" s="22">
        <v>0</v>
      </c>
      <c r="AP140" s="22">
        <v>0</v>
      </c>
      <c r="AQ140" s="22">
        <v>0</v>
      </c>
      <c r="AR140" s="22">
        <v>0</v>
      </c>
      <c r="AS140" s="22">
        <v>0</v>
      </c>
      <c r="AT140" s="22">
        <v>0</v>
      </c>
      <c r="AU140" s="22">
        <v>0</v>
      </c>
      <c r="AV140" s="22">
        <v>0</v>
      </c>
      <c r="AW140" s="22">
        <v>0</v>
      </c>
      <c r="AX140" s="22"/>
      <c r="AY140" s="22">
        <f t="shared" si="3"/>
        <v>21279.6168</v>
      </c>
      <c r="AZ140" s="19" t="s">
        <v>1440</v>
      </c>
    </row>
    <row r="141" spans="1:52" s="14" customFormat="1" ht="15.75" thickBot="1">
      <c r="A141" s="19">
        <v>138</v>
      </c>
      <c r="B141" s="15" t="s">
        <v>621</v>
      </c>
      <c r="C141" s="15">
        <v>1811</v>
      </c>
      <c r="D141" s="18" t="s">
        <v>819</v>
      </c>
      <c r="E141" s="15" t="s">
        <v>54</v>
      </c>
      <c r="F141" s="15" t="s">
        <v>1185</v>
      </c>
      <c r="G141" s="19" t="s">
        <v>38</v>
      </c>
      <c r="H141" s="15" t="s">
        <v>39</v>
      </c>
      <c r="I141" s="15" t="s">
        <v>39</v>
      </c>
      <c r="J141" s="15" t="s">
        <v>39</v>
      </c>
      <c r="K141" s="15" t="s">
        <v>39</v>
      </c>
      <c r="L141" s="15" t="s">
        <v>39</v>
      </c>
      <c r="M141" s="15" t="s">
        <v>39</v>
      </c>
      <c r="N141" s="19" t="s">
        <v>38</v>
      </c>
      <c r="O141" s="15" t="s">
        <v>29</v>
      </c>
      <c r="P141" s="19">
        <v>9</v>
      </c>
      <c r="Q141" s="15"/>
      <c r="R141" s="20" t="s">
        <v>39</v>
      </c>
      <c r="S141" s="15" t="s">
        <v>39</v>
      </c>
      <c r="T141" s="19" t="s">
        <v>39</v>
      </c>
      <c r="U141" s="15"/>
      <c r="V141" s="15" t="s">
        <v>39</v>
      </c>
      <c r="W141" s="21">
        <v>42675</v>
      </c>
      <c r="X141" s="21">
        <v>42675</v>
      </c>
      <c r="Y141" s="22">
        <v>0</v>
      </c>
      <c r="Z141" s="22">
        <v>75161.938800000004</v>
      </c>
      <c r="AA141" s="22">
        <v>129892.66680000001</v>
      </c>
      <c r="AB141" s="22">
        <v>0</v>
      </c>
      <c r="AC141" s="22">
        <v>0</v>
      </c>
      <c r="AD141" s="22">
        <v>0</v>
      </c>
      <c r="AE141" s="22">
        <v>0</v>
      </c>
      <c r="AF141" s="22">
        <v>0</v>
      </c>
      <c r="AG141" s="22">
        <v>0</v>
      </c>
      <c r="AH141" s="22">
        <v>0</v>
      </c>
      <c r="AI141" s="22">
        <v>0</v>
      </c>
      <c r="AJ141" s="22">
        <v>0</v>
      </c>
      <c r="AK141" s="22">
        <v>0</v>
      </c>
      <c r="AL141" s="22">
        <v>0</v>
      </c>
      <c r="AM141" s="22">
        <v>0</v>
      </c>
      <c r="AN141" s="22">
        <v>0</v>
      </c>
      <c r="AO141" s="22">
        <v>0</v>
      </c>
      <c r="AP141" s="22">
        <v>0</v>
      </c>
      <c r="AQ141" s="22">
        <v>0</v>
      </c>
      <c r="AR141" s="22">
        <v>0</v>
      </c>
      <c r="AS141" s="22">
        <v>0</v>
      </c>
      <c r="AT141" s="22">
        <v>0</v>
      </c>
      <c r="AU141" s="22">
        <v>0</v>
      </c>
      <c r="AV141" s="22">
        <v>0</v>
      </c>
      <c r="AW141" s="22">
        <v>0</v>
      </c>
      <c r="AX141" s="22"/>
      <c r="AY141" s="22">
        <f t="shared" si="3"/>
        <v>205054.60560000001</v>
      </c>
      <c r="AZ141" s="19" t="s">
        <v>1933</v>
      </c>
    </row>
    <row r="142" spans="1:52" s="14" customFormat="1" ht="15.75" thickBot="1">
      <c r="A142" s="19">
        <v>139</v>
      </c>
      <c r="B142" s="15" t="s">
        <v>621</v>
      </c>
      <c r="C142" s="15">
        <v>1811</v>
      </c>
      <c r="D142" s="18" t="s">
        <v>820</v>
      </c>
      <c r="E142" s="15" t="s">
        <v>54</v>
      </c>
      <c r="F142" s="15" t="s">
        <v>1185</v>
      </c>
      <c r="G142" s="19" t="s">
        <v>38</v>
      </c>
      <c r="H142" s="15" t="s">
        <v>39</v>
      </c>
      <c r="I142" s="15" t="s">
        <v>39</v>
      </c>
      <c r="J142" s="15" t="s">
        <v>39</v>
      </c>
      <c r="K142" s="15" t="s">
        <v>39</v>
      </c>
      <c r="L142" s="15" t="s">
        <v>39</v>
      </c>
      <c r="M142" s="15" t="s">
        <v>39</v>
      </c>
      <c r="N142" s="19" t="s">
        <v>38</v>
      </c>
      <c r="O142" s="15" t="s">
        <v>29</v>
      </c>
      <c r="P142" s="19">
        <v>1</v>
      </c>
      <c r="Q142" s="15"/>
      <c r="R142" s="20" t="s">
        <v>39</v>
      </c>
      <c r="S142" s="15" t="s">
        <v>39</v>
      </c>
      <c r="T142" s="19" t="s">
        <v>39</v>
      </c>
      <c r="U142" s="15"/>
      <c r="V142" s="15" t="s">
        <v>39</v>
      </c>
      <c r="W142" s="21">
        <v>42675</v>
      </c>
      <c r="X142" s="21">
        <v>42675</v>
      </c>
      <c r="Y142" s="22">
        <v>0</v>
      </c>
      <c r="Z142" s="22">
        <v>3135.1163999999999</v>
      </c>
      <c r="AA142" s="22">
        <v>18144.500400000001</v>
      </c>
      <c r="AB142" s="22">
        <v>0</v>
      </c>
      <c r="AC142" s="22">
        <v>0</v>
      </c>
      <c r="AD142" s="22">
        <v>0</v>
      </c>
      <c r="AE142" s="22">
        <v>0</v>
      </c>
      <c r="AF142" s="22">
        <v>0</v>
      </c>
      <c r="AG142" s="22">
        <v>0</v>
      </c>
      <c r="AH142" s="22">
        <v>0</v>
      </c>
      <c r="AI142" s="22">
        <v>0</v>
      </c>
      <c r="AJ142" s="22">
        <v>0</v>
      </c>
      <c r="AK142" s="22">
        <v>0</v>
      </c>
      <c r="AL142" s="22">
        <v>0</v>
      </c>
      <c r="AM142" s="22">
        <v>0</v>
      </c>
      <c r="AN142" s="22">
        <v>0</v>
      </c>
      <c r="AO142" s="22">
        <v>0</v>
      </c>
      <c r="AP142" s="22">
        <v>0</v>
      </c>
      <c r="AQ142" s="22">
        <v>0</v>
      </c>
      <c r="AR142" s="22">
        <v>0</v>
      </c>
      <c r="AS142" s="22">
        <v>0</v>
      </c>
      <c r="AT142" s="22">
        <v>0</v>
      </c>
      <c r="AU142" s="22">
        <v>0</v>
      </c>
      <c r="AV142" s="22">
        <v>0</v>
      </c>
      <c r="AW142" s="22">
        <v>0</v>
      </c>
      <c r="AX142" s="22"/>
      <c r="AY142" s="22">
        <f t="shared" si="3"/>
        <v>21279.6168</v>
      </c>
      <c r="AZ142" s="19" t="s">
        <v>1688</v>
      </c>
    </row>
    <row r="143" spans="1:52" s="14" customFormat="1" ht="15.75" thickBot="1">
      <c r="A143" s="19">
        <v>140</v>
      </c>
      <c r="B143" s="15" t="s">
        <v>621</v>
      </c>
      <c r="C143" s="15">
        <v>1811</v>
      </c>
      <c r="D143" s="18" t="s">
        <v>821</v>
      </c>
      <c r="E143" s="15" t="s">
        <v>54</v>
      </c>
      <c r="F143" s="15" t="s">
        <v>1185</v>
      </c>
      <c r="G143" s="19" t="s">
        <v>38</v>
      </c>
      <c r="H143" s="15" t="s">
        <v>39</v>
      </c>
      <c r="I143" s="15" t="s">
        <v>39</v>
      </c>
      <c r="J143" s="15" t="s">
        <v>39</v>
      </c>
      <c r="K143" s="15" t="s">
        <v>39</v>
      </c>
      <c r="L143" s="15" t="s">
        <v>39</v>
      </c>
      <c r="M143" s="15" t="s">
        <v>39</v>
      </c>
      <c r="N143" s="19" t="s">
        <v>38</v>
      </c>
      <c r="O143" s="15" t="s">
        <v>29</v>
      </c>
      <c r="P143" s="19">
        <v>1</v>
      </c>
      <c r="Q143" s="15"/>
      <c r="R143" s="20" t="s">
        <v>39</v>
      </c>
      <c r="S143" s="15" t="s">
        <v>39</v>
      </c>
      <c r="T143" s="19" t="s">
        <v>39</v>
      </c>
      <c r="U143" s="15"/>
      <c r="V143" s="15" t="s">
        <v>39</v>
      </c>
      <c r="W143" s="21">
        <v>42675</v>
      </c>
      <c r="X143" s="21">
        <v>42675</v>
      </c>
      <c r="Y143" s="22">
        <v>0</v>
      </c>
      <c r="Z143" s="22">
        <v>3135.1163999999999</v>
      </c>
      <c r="AA143" s="22">
        <v>18144.500400000001</v>
      </c>
      <c r="AB143" s="22">
        <v>0</v>
      </c>
      <c r="AC143" s="22">
        <v>0</v>
      </c>
      <c r="AD143" s="22">
        <v>0</v>
      </c>
      <c r="AE143" s="22">
        <v>0</v>
      </c>
      <c r="AF143" s="22">
        <v>0</v>
      </c>
      <c r="AG143" s="22">
        <v>0</v>
      </c>
      <c r="AH143" s="22">
        <v>0</v>
      </c>
      <c r="AI143" s="22">
        <v>0</v>
      </c>
      <c r="AJ143" s="22">
        <v>0</v>
      </c>
      <c r="AK143" s="22">
        <v>0</v>
      </c>
      <c r="AL143" s="22">
        <v>0</v>
      </c>
      <c r="AM143" s="22">
        <v>0</v>
      </c>
      <c r="AN143" s="22">
        <v>0</v>
      </c>
      <c r="AO143" s="22">
        <v>0</v>
      </c>
      <c r="AP143" s="22">
        <v>0</v>
      </c>
      <c r="AQ143" s="22">
        <v>0</v>
      </c>
      <c r="AR143" s="22">
        <v>0</v>
      </c>
      <c r="AS143" s="22">
        <v>0</v>
      </c>
      <c r="AT143" s="22">
        <v>0</v>
      </c>
      <c r="AU143" s="22">
        <v>0</v>
      </c>
      <c r="AV143" s="22">
        <v>0</v>
      </c>
      <c r="AW143" s="22">
        <v>0</v>
      </c>
      <c r="AX143" s="22"/>
      <c r="AY143" s="22">
        <f t="shared" si="3"/>
        <v>21279.6168</v>
      </c>
      <c r="AZ143" s="19" t="s">
        <v>1688</v>
      </c>
    </row>
    <row r="144" spans="1:52" s="14" customFormat="1" ht="15.75" thickBot="1">
      <c r="A144" s="19">
        <v>141</v>
      </c>
      <c r="B144" s="15" t="s">
        <v>621</v>
      </c>
      <c r="C144" s="15">
        <v>1811</v>
      </c>
      <c r="D144" s="18" t="s">
        <v>833</v>
      </c>
      <c r="E144" s="15" t="s">
        <v>54</v>
      </c>
      <c r="F144" s="15" t="s">
        <v>1185</v>
      </c>
      <c r="G144" s="19" t="s">
        <v>38</v>
      </c>
      <c r="H144" s="15" t="s">
        <v>31</v>
      </c>
      <c r="I144" s="15" t="s">
        <v>1340</v>
      </c>
      <c r="J144" s="15">
        <v>400</v>
      </c>
      <c r="K144" s="15">
        <v>2</v>
      </c>
      <c r="L144" s="15">
        <v>118.4</v>
      </c>
      <c r="M144" s="15">
        <v>236.8</v>
      </c>
      <c r="N144" s="19" t="s">
        <v>38</v>
      </c>
      <c r="O144" s="15" t="s">
        <v>39</v>
      </c>
      <c r="P144" s="19" t="s">
        <v>39</v>
      </c>
      <c r="Q144" s="15"/>
      <c r="R144" s="20" t="s">
        <v>39</v>
      </c>
      <c r="S144" s="15" t="s">
        <v>39</v>
      </c>
      <c r="T144" s="19" t="s">
        <v>39</v>
      </c>
      <c r="U144" s="15"/>
      <c r="V144" s="15" t="s">
        <v>39</v>
      </c>
      <c r="W144" s="21">
        <v>42675</v>
      </c>
      <c r="X144" s="21">
        <v>42675</v>
      </c>
      <c r="Y144" s="22">
        <v>0</v>
      </c>
      <c r="Z144" s="22">
        <v>419435.98320000002</v>
      </c>
      <c r="AA144" s="22">
        <v>341502.20520000003</v>
      </c>
      <c r="AB144" s="22">
        <v>0</v>
      </c>
      <c r="AC144" s="22">
        <v>0</v>
      </c>
      <c r="AD144" s="22">
        <v>0</v>
      </c>
      <c r="AE144" s="22">
        <v>0</v>
      </c>
      <c r="AF144" s="22">
        <v>0</v>
      </c>
      <c r="AG144" s="22">
        <v>0</v>
      </c>
      <c r="AH144" s="22">
        <v>0</v>
      </c>
      <c r="AI144" s="22">
        <v>0</v>
      </c>
      <c r="AJ144" s="22">
        <v>0</v>
      </c>
      <c r="AK144" s="22">
        <v>0</v>
      </c>
      <c r="AL144" s="22">
        <v>0</v>
      </c>
      <c r="AM144" s="22">
        <v>0</v>
      </c>
      <c r="AN144" s="22">
        <v>0</v>
      </c>
      <c r="AO144" s="22">
        <v>0</v>
      </c>
      <c r="AP144" s="22">
        <v>0</v>
      </c>
      <c r="AQ144" s="22">
        <v>0</v>
      </c>
      <c r="AR144" s="22">
        <v>0</v>
      </c>
      <c r="AS144" s="22">
        <v>0</v>
      </c>
      <c r="AT144" s="22">
        <v>0</v>
      </c>
      <c r="AU144" s="22">
        <v>0</v>
      </c>
      <c r="AV144" s="22">
        <v>0</v>
      </c>
      <c r="AW144" s="22">
        <v>0</v>
      </c>
      <c r="AX144" s="22"/>
      <c r="AY144" s="22">
        <f t="shared" si="3"/>
        <v>760938.1884000001</v>
      </c>
      <c r="AZ144" s="19" t="s">
        <v>1689</v>
      </c>
    </row>
    <row r="145" spans="1:52" s="14" customFormat="1" ht="15.75" thickBot="1">
      <c r="A145" s="19">
        <v>142</v>
      </c>
      <c r="B145" s="15" t="s">
        <v>621</v>
      </c>
      <c r="C145" s="15">
        <v>1811</v>
      </c>
      <c r="D145" s="18" t="s">
        <v>2188</v>
      </c>
      <c r="E145" s="15" t="s">
        <v>54</v>
      </c>
      <c r="F145" s="15" t="s">
        <v>1185</v>
      </c>
      <c r="G145" s="19" t="s">
        <v>38</v>
      </c>
      <c r="H145" s="15" t="s">
        <v>31</v>
      </c>
      <c r="I145" s="15" t="s">
        <v>1426</v>
      </c>
      <c r="J145" s="15">
        <v>230</v>
      </c>
      <c r="K145" s="15">
        <v>2</v>
      </c>
      <c r="L145" s="15">
        <v>9</v>
      </c>
      <c r="M145" s="15">
        <v>18</v>
      </c>
      <c r="N145" s="19" t="s">
        <v>38</v>
      </c>
      <c r="O145" s="15" t="s">
        <v>39</v>
      </c>
      <c r="P145" s="19" t="s">
        <v>39</v>
      </c>
      <c r="Q145" s="15" t="s">
        <v>39</v>
      </c>
      <c r="R145" s="20" t="s">
        <v>39</v>
      </c>
      <c r="S145" s="15" t="s">
        <v>39</v>
      </c>
      <c r="T145" s="19" t="s">
        <v>39</v>
      </c>
      <c r="U145" s="15"/>
      <c r="V145" s="15" t="s">
        <v>39</v>
      </c>
      <c r="W145" s="21">
        <v>42675</v>
      </c>
      <c r="X145" s="21">
        <v>42675</v>
      </c>
      <c r="Y145" s="22">
        <v>0</v>
      </c>
      <c r="Z145" s="22">
        <v>2809.4196000000002</v>
      </c>
      <c r="AA145" s="22">
        <v>52194.6204</v>
      </c>
      <c r="AB145" s="22">
        <v>0</v>
      </c>
      <c r="AC145" s="22">
        <v>0</v>
      </c>
      <c r="AD145" s="22">
        <v>0</v>
      </c>
      <c r="AE145" s="22">
        <v>0</v>
      </c>
      <c r="AF145" s="22">
        <v>0</v>
      </c>
      <c r="AG145" s="22">
        <v>0</v>
      </c>
      <c r="AH145" s="22">
        <v>0</v>
      </c>
      <c r="AI145" s="22">
        <v>0</v>
      </c>
      <c r="AJ145" s="22">
        <v>0</v>
      </c>
      <c r="AK145" s="22">
        <v>0</v>
      </c>
      <c r="AL145" s="22">
        <v>0</v>
      </c>
      <c r="AM145" s="22">
        <v>0</v>
      </c>
      <c r="AN145" s="22">
        <v>0</v>
      </c>
      <c r="AO145" s="22">
        <v>0</v>
      </c>
      <c r="AP145" s="22">
        <v>0</v>
      </c>
      <c r="AQ145" s="22">
        <v>0</v>
      </c>
      <c r="AR145" s="22">
        <v>0</v>
      </c>
      <c r="AS145" s="22">
        <v>0</v>
      </c>
      <c r="AT145" s="22">
        <v>0</v>
      </c>
      <c r="AU145" s="22">
        <v>0</v>
      </c>
      <c r="AV145" s="22">
        <v>0</v>
      </c>
      <c r="AW145" s="22">
        <v>0</v>
      </c>
      <c r="AX145" s="22"/>
      <c r="AY145" s="22">
        <f t="shared" si="3"/>
        <v>55004.04</v>
      </c>
      <c r="AZ145" s="19" t="s">
        <v>1698</v>
      </c>
    </row>
    <row r="146" spans="1:52" s="14" customFormat="1" ht="15.75" thickBot="1">
      <c r="A146" s="19">
        <v>143</v>
      </c>
      <c r="B146" s="15" t="s">
        <v>621</v>
      </c>
      <c r="C146" s="15">
        <v>1811</v>
      </c>
      <c r="D146" s="18" t="s">
        <v>834</v>
      </c>
      <c r="E146" s="15" t="s">
        <v>54</v>
      </c>
      <c r="F146" s="15" t="s">
        <v>1185</v>
      </c>
      <c r="G146" s="19" t="s">
        <v>38</v>
      </c>
      <c r="H146" s="15" t="s">
        <v>31</v>
      </c>
      <c r="I146" s="15" t="s">
        <v>1340</v>
      </c>
      <c r="J146" s="15">
        <v>230</v>
      </c>
      <c r="K146" s="15">
        <v>2</v>
      </c>
      <c r="L146" s="15">
        <v>21.9</v>
      </c>
      <c r="M146" s="15">
        <v>43.8</v>
      </c>
      <c r="N146" s="19" t="s">
        <v>38</v>
      </c>
      <c r="O146" s="15" t="s">
        <v>39</v>
      </c>
      <c r="P146" s="19" t="s">
        <v>39</v>
      </c>
      <c r="Q146" s="15" t="s">
        <v>39</v>
      </c>
      <c r="R146" s="20" t="s">
        <v>39</v>
      </c>
      <c r="S146" s="15" t="s">
        <v>39</v>
      </c>
      <c r="T146" s="19" t="s">
        <v>39</v>
      </c>
      <c r="U146" s="15"/>
      <c r="V146" s="15" t="s">
        <v>39</v>
      </c>
      <c r="W146" s="21">
        <v>42675</v>
      </c>
      <c r="X146" s="21">
        <v>42675</v>
      </c>
      <c r="Y146" s="22">
        <v>0</v>
      </c>
      <c r="Z146" s="22">
        <v>2644.2936</v>
      </c>
      <c r="AA146" s="22">
        <v>49125.554400000001</v>
      </c>
      <c r="AB146" s="22">
        <v>0</v>
      </c>
      <c r="AC146" s="22">
        <v>0</v>
      </c>
      <c r="AD146" s="22">
        <v>0</v>
      </c>
      <c r="AE146" s="22">
        <v>0</v>
      </c>
      <c r="AF146" s="22">
        <v>0</v>
      </c>
      <c r="AG146" s="22">
        <v>0</v>
      </c>
      <c r="AH146" s="22">
        <v>0</v>
      </c>
      <c r="AI146" s="22">
        <v>0</v>
      </c>
      <c r="AJ146" s="22">
        <v>0</v>
      </c>
      <c r="AK146" s="22">
        <v>0</v>
      </c>
      <c r="AL146" s="22">
        <v>0</v>
      </c>
      <c r="AM146" s="22">
        <v>0</v>
      </c>
      <c r="AN146" s="22">
        <v>0</v>
      </c>
      <c r="AO146" s="22">
        <v>0</v>
      </c>
      <c r="AP146" s="22">
        <v>0</v>
      </c>
      <c r="AQ146" s="22">
        <v>0</v>
      </c>
      <c r="AR146" s="22">
        <v>0</v>
      </c>
      <c r="AS146" s="22">
        <v>0</v>
      </c>
      <c r="AT146" s="22">
        <v>0</v>
      </c>
      <c r="AU146" s="22">
        <v>0</v>
      </c>
      <c r="AV146" s="22">
        <v>0</v>
      </c>
      <c r="AW146" s="22">
        <v>0</v>
      </c>
      <c r="AX146" s="22"/>
      <c r="AY146" s="22">
        <f t="shared" si="3"/>
        <v>51769.847999999998</v>
      </c>
      <c r="AZ146" s="19" t="s">
        <v>1934</v>
      </c>
    </row>
    <row r="147" spans="1:52" s="14" customFormat="1" ht="15.75" thickBot="1">
      <c r="A147" s="19">
        <v>144</v>
      </c>
      <c r="B147" s="15" t="s">
        <v>621</v>
      </c>
      <c r="C147" s="15">
        <v>1811</v>
      </c>
      <c r="D147" s="18" t="s">
        <v>2184</v>
      </c>
      <c r="E147" s="15" t="s">
        <v>54</v>
      </c>
      <c r="F147" s="15" t="s">
        <v>1185</v>
      </c>
      <c r="G147" s="19" t="s">
        <v>38</v>
      </c>
      <c r="H147" s="15" t="s">
        <v>31</v>
      </c>
      <c r="I147" s="15" t="s">
        <v>1340</v>
      </c>
      <c r="J147" s="15">
        <v>230</v>
      </c>
      <c r="K147" s="15">
        <v>2</v>
      </c>
      <c r="L147" s="15">
        <v>7.9</v>
      </c>
      <c r="M147" s="15">
        <v>15.8</v>
      </c>
      <c r="N147" s="19" t="s">
        <v>38</v>
      </c>
      <c r="O147" s="15" t="s">
        <v>39</v>
      </c>
      <c r="P147" s="19" t="s">
        <v>39</v>
      </c>
      <c r="Q147" s="15" t="s">
        <v>39</v>
      </c>
      <c r="R147" s="20" t="s">
        <v>39</v>
      </c>
      <c r="S147" s="15" t="s">
        <v>39</v>
      </c>
      <c r="T147" s="19" t="s">
        <v>39</v>
      </c>
      <c r="U147" s="15"/>
      <c r="V147" s="15" t="s">
        <v>39</v>
      </c>
      <c r="W147" s="21">
        <v>42675</v>
      </c>
      <c r="X147" s="21">
        <v>42675</v>
      </c>
      <c r="Y147" s="22">
        <v>0</v>
      </c>
      <c r="Z147" s="22">
        <v>2466.6408000000001</v>
      </c>
      <c r="AA147" s="22">
        <v>45815.0628</v>
      </c>
      <c r="AB147" s="22">
        <v>0</v>
      </c>
      <c r="AC147" s="22">
        <v>0</v>
      </c>
      <c r="AD147" s="22">
        <v>0</v>
      </c>
      <c r="AE147" s="22">
        <v>0</v>
      </c>
      <c r="AF147" s="22">
        <v>0</v>
      </c>
      <c r="AG147" s="22">
        <v>0</v>
      </c>
      <c r="AH147" s="22">
        <v>0</v>
      </c>
      <c r="AI147" s="22">
        <v>0</v>
      </c>
      <c r="AJ147" s="22">
        <v>0</v>
      </c>
      <c r="AK147" s="22">
        <v>0</v>
      </c>
      <c r="AL147" s="22">
        <v>0</v>
      </c>
      <c r="AM147" s="22">
        <v>0</v>
      </c>
      <c r="AN147" s="22">
        <v>0</v>
      </c>
      <c r="AO147" s="22">
        <v>0</v>
      </c>
      <c r="AP147" s="22">
        <v>0</v>
      </c>
      <c r="AQ147" s="22">
        <v>0</v>
      </c>
      <c r="AR147" s="22">
        <v>0</v>
      </c>
      <c r="AS147" s="22">
        <v>0</v>
      </c>
      <c r="AT147" s="22">
        <v>0</v>
      </c>
      <c r="AU147" s="22">
        <v>0</v>
      </c>
      <c r="AV147" s="22">
        <v>0</v>
      </c>
      <c r="AW147" s="22">
        <v>0</v>
      </c>
      <c r="AX147" s="22"/>
      <c r="AY147" s="22">
        <f t="shared" si="3"/>
        <v>48281.703600000001</v>
      </c>
      <c r="AZ147" s="19" t="s">
        <v>1690</v>
      </c>
    </row>
    <row r="148" spans="1:52" s="14" customFormat="1" ht="15.75" thickBot="1">
      <c r="A148" s="19">
        <v>145</v>
      </c>
      <c r="B148" s="15" t="s">
        <v>621</v>
      </c>
      <c r="C148" s="15">
        <v>1811</v>
      </c>
      <c r="D148" s="18" t="s">
        <v>2219</v>
      </c>
      <c r="E148" s="15" t="s">
        <v>54</v>
      </c>
      <c r="F148" s="15" t="s">
        <v>1185</v>
      </c>
      <c r="G148" s="19" t="s">
        <v>38</v>
      </c>
      <c r="H148" s="15" t="s">
        <v>31</v>
      </c>
      <c r="I148" s="15" t="s">
        <v>1340</v>
      </c>
      <c r="J148" s="15">
        <v>400</v>
      </c>
      <c r="K148" s="15">
        <v>2</v>
      </c>
      <c r="L148" s="15">
        <v>93.3</v>
      </c>
      <c r="M148" s="15">
        <v>186.6</v>
      </c>
      <c r="N148" s="19" t="s">
        <v>38</v>
      </c>
      <c r="O148" s="15" t="s">
        <v>39</v>
      </c>
      <c r="P148" s="19" t="s">
        <v>39</v>
      </c>
      <c r="Q148" s="15" t="s">
        <v>39</v>
      </c>
      <c r="R148" s="20" t="s">
        <v>39</v>
      </c>
      <c r="S148" s="15" t="s">
        <v>39</v>
      </c>
      <c r="T148" s="19" t="s">
        <v>39</v>
      </c>
      <c r="U148" s="15"/>
      <c r="V148" s="15" t="s">
        <v>39</v>
      </c>
      <c r="W148" s="21">
        <v>42675</v>
      </c>
      <c r="X148" s="21">
        <v>42675</v>
      </c>
      <c r="Y148" s="22">
        <v>0</v>
      </c>
      <c r="Z148" s="22">
        <v>81384.342000000004</v>
      </c>
      <c r="AA148" s="22">
        <v>128482.8324</v>
      </c>
      <c r="AB148" s="22">
        <v>0</v>
      </c>
      <c r="AC148" s="22">
        <v>0</v>
      </c>
      <c r="AD148" s="22">
        <v>0</v>
      </c>
      <c r="AE148" s="22">
        <v>0</v>
      </c>
      <c r="AF148" s="22">
        <v>0</v>
      </c>
      <c r="AG148" s="22">
        <v>0</v>
      </c>
      <c r="AH148" s="22">
        <v>0</v>
      </c>
      <c r="AI148" s="22">
        <v>0</v>
      </c>
      <c r="AJ148" s="22">
        <v>0</v>
      </c>
      <c r="AK148" s="22">
        <v>0</v>
      </c>
      <c r="AL148" s="22">
        <v>0</v>
      </c>
      <c r="AM148" s="22">
        <v>0</v>
      </c>
      <c r="AN148" s="22">
        <v>0</v>
      </c>
      <c r="AO148" s="22">
        <v>0</v>
      </c>
      <c r="AP148" s="22">
        <v>0</v>
      </c>
      <c r="AQ148" s="22">
        <v>0</v>
      </c>
      <c r="AR148" s="22">
        <v>0</v>
      </c>
      <c r="AS148" s="22">
        <v>0</v>
      </c>
      <c r="AT148" s="22">
        <v>0</v>
      </c>
      <c r="AU148" s="22">
        <v>0</v>
      </c>
      <c r="AV148" s="22">
        <v>0</v>
      </c>
      <c r="AW148" s="22">
        <v>0</v>
      </c>
      <c r="AX148" s="22"/>
      <c r="AY148" s="22">
        <f t="shared" si="3"/>
        <v>209867.17440000002</v>
      </c>
      <c r="AZ148" s="19" t="s">
        <v>1935</v>
      </c>
    </row>
    <row r="149" spans="1:52" s="14" customFormat="1" ht="15.75" thickBot="1">
      <c r="A149" s="19">
        <v>146</v>
      </c>
      <c r="B149" s="15" t="s">
        <v>621</v>
      </c>
      <c r="C149" s="15">
        <v>1811</v>
      </c>
      <c r="D149" s="18" t="s">
        <v>835</v>
      </c>
      <c r="E149" s="15" t="s">
        <v>54</v>
      </c>
      <c r="F149" s="15" t="s">
        <v>1185</v>
      </c>
      <c r="G149" s="19" t="s">
        <v>38</v>
      </c>
      <c r="H149" s="15" t="s">
        <v>31</v>
      </c>
      <c r="I149" s="15" t="s">
        <v>1426</v>
      </c>
      <c r="J149" s="15">
        <v>230</v>
      </c>
      <c r="K149" s="15">
        <v>2</v>
      </c>
      <c r="L149" s="15">
        <v>36.1</v>
      </c>
      <c r="M149" s="15">
        <v>72.2</v>
      </c>
      <c r="N149" s="19" t="s">
        <v>38</v>
      </c>
      <c r="O149" s="15" t="s">
        <v>39</v>
      </c>
      <c r="P149" s="19" t="s">
        <v>39</v>
      </c>
      <c r="Q149" s="15" t="s">
        <v>39</v>
      </c>
      <c r="R149" s="20" t="s">
        <v>39</v>
      </c>
      <c r="S149" s="15" t="s">
        <v>39</v>
      </c>
      <c r="T149" s="19" t="s">
        <v>39</v>
      </c>
      <c r="U149" s="15"/>
      <c r="V149" s="15" t="s">
        <v>39</v>
      </c>
      <c r="W149" s="21">
        <v>42675</v>
      </c>
      <c r="X149" s="21">
        <v>42675</v>
      </c>
      <c r="Y149" s="22">
        <v>0</v>
      </c>
      <c r="Z149" s="22">
        <v>17818.803599999999</v>
      </c>
      <c r="AA149" s="22">
        <v>28131.776400000002</v>
      </c>
      <c r="AB149" s="22">
        <v>0</v>
      </c>
      <c r="AC149" s="22">
        <v>0</v>
      </c>
      <c r="AD149" s="22">
        <v>0</v>
      </c>
      <c r="AE149" s="22">
        <v>0</v>
      </c>
      <c r="AF149" s="22">
        <v>0</v>
      </c>
      <c r="AG149" s="22">
        <v>0</v>
      </c>
      <c r="AH149" s="22">
        <v>0</v>
      </c>
      <c r="AI149" s="22">
        <v>0</v>
      </c>
      <c r="AJ149" s="22">
        <v>0</v>
      </c>
      <c r="AK149" s="22">
        <v>0</v>
      </c>
      <c r="AL149" s="22">
        <v>0</v>
      </c>
      <c r="AM149" s="22">
        <v>0</v>
      </c>
      <c r="AN149" s="22">
        <v>0</v>
      </c>
      <c r="AO149" s="22">
        <v>0</v>
      </c>
      <c r="AP149" s="22">
        <v>0</v>
      </c>
      <c r="AQ149" s="22">
        <v>0</v>
      </c>
      <c r="AR149" s="22">
        <v>0</v>
      </c>
      <c r="AS149" s="22">
        <v>0</v>
      </c>
      <c r="AT149" s="22">
        <v>0</v>
      </c>
      <c r="AU149" s="22">
        <v>0</v>
      </c>
      <c r="AV149" s="22">
        <v>0</v>
      </c>
      <c r="AW149" s="22">
        <v>0</v>
      </c>
      <c r="AX149" s="22"/>
      <c r="AY149" s="22">
        <f t="shared" si="3"/>
        <v>45950.58</v>
      </c>
      <c r="AZ149" s="19" t="s">
        <v>1936</v>
      </c>
    </row>
    <row r="150" spans="1:52" s="14" customFormat="1" ht="15.75" thickBot="1">
      <c r="A150" s="19">
        <v>147</v>
      </c>
      <c r="B150" s="15" t="s">
        <v>621</v>
      </c>
      <c r="C150" s="15">
        <v>1811</v>
      </c>
      <c r="D150" s="18" t="s">
        <v>2185</v>
      </c>
      <c r="E150" s="15" t="s">
        <v>54</v>
      </c>
      <c r="F150" s="15" t="s">
        <v>1185</v>
      </c>
      <c r="G150" s="19" t="s">
        <v>38</v>
      </c>
      <c r="H150" s="15" t="s">
        <v>31</v>
      </c>
      <c r="I150" s="15" t="s">
        <v>1340</v>
      </c>
      <c r="J150" s="15">
        <v>230</v>
      </c>
      <c r="K150" s="15">
        <v>4</v>
      </c>
      <c r="L150" s="15">
        <v>4.5999999999999996</v>
      </c>
      <c r="M150" s="15">
        <v>18.399999999999999</v>
      </c>
      <c r="N150" s="19" t="s">
        <v>38</v>
      </c>
      <c r="O150" s="15" t="s">
        <v>39</v>
      </c>
      <c r="P150" s="19" t="s">
        <v>39</v>
      </c>
      <c r="Q150" s="15" t="s">
        <v>39</v>
      </c>
      <c r="R150" s="20" t="s">
        <v>39</v>
      </c>
      <c r="S150" s="15" t="s">
        <v>39</v>
      </c>
      <c r="T150" s="19" t="s">
        <v>39</v>
      </c>
      <c r="U150" s="15"/>
      <c r="V150" s="15" t="s">
        <v>39</v>
      </c>
      <c r="W150" s="21">
        <v>42675</v>
      </c>
      <c r="X150" s="21">
        <v>42675</v>
      </c>
      <c r="Y150" s="22">
        <v>0</v>
      </c>
      <c r="Z150" s="22">
        <v>1291.3992000000001</v>
      </c>
      <c r="AA150" s="22">
        <v>23988.822</v>
      </c>
      <c r="AB150" s="22">
        <v>0</v>
      </c>
      <c r="AC150" s="22">
        <v>0</v>
      </c>
      <c r="AD150" s="22">
        <v>0</v>
      </c>
      <c r="AE150" s="22">
        <v>0</v>
      </c>
      <c r="AF150" s="22">
        <v>0</v>
      </c>
      <c r="AG150" s="22">
        <v>0</v>
      </c>
      <c r="AH150" s="22">
        <v>0</v>
      </c>
      <c r="AI150" s="22">
        <v>0</v>
      </c>
      <c r="AJ150" s="22">
        <v>0</v>
      </c>
      <c r="AK150" s="22">
        <v>0</v>
      </c>
      <c r="AL150" s="22">
        <v>0</v>
      </c>
      <c r="AM150" s="22">
        <v>0</v>
      </c>
      <c r="AN150" s="22">
        <v>0</v>
      </c>
      <c r="AO150" s="22">
        <v>0</v>
      </c>
      <c r="AP150" s="22">
        <v>0</v>
      </c>
      <c r="AQ150" s="22">
        <v>0</v>
      </c>
      <c r="AR150" s="22">
        <v>0</v>
      </c>
      <c r="AS150" s="22">
        <v>0</v>
      </c>
      <c r="AT150" s="22">
        <v>0</v>
      </c>
      <c r="AU150" s="22">
        <v>0</v>
      </c>
      <c r="AV150" s="22">
        <v>0</v>
      </c>
      <c r="AW150" s="22">
        <v>0</v>
      </c>
      <c r="AX150" s="22"/>
      <c r="AY150" s="22">
        <f t="shared" si="3"/>
        <v>25280.2212</v>
      </c>
      <c r="AZ150" s="19" t="s">
        <v>1691</v>
      </c>
    </row>
    <row r="151" spans="1:52" s="14" customFormat="1" ht="15.75" thickBot="1">
      <c r="A151" s="19">
        <v>148</v>
      </c>
      <c r="B151" s="15" t="s">
        <v>622</v>
      </c>
      <c r="C151" s="15">
        <v>1911</v>
      </c>
      <c r="D151" s="18" t="s">
        <v>819</v>
      </c>
      <c r="E151" s="15" t="s">
        <v>54</v>
      </c>
      <c r="F151" s="15" t="s">
        <v>1185</v>
      </c>
      <c r="G151" s="19" t="s">
        <v>38</v>
      </c>
      <c r="H151" s="15" t="s">
        <v>39</v>
      </c>
      <c r="I151" s="15" t="s">
        <v>39</v>
      </c>
      <c r="J151" s="15" t="s">
        <v>39</v>
      </c>
      <c r="K151" s="15" t="s">
        <v>39</v>
      </c>
      <c r="L151" s="15" t="s">
        <v>39</v>
      </c>
      <c r="M151" s="15" t="s">
        <v>39</v>
      </c>
      <c r="N151" s="19" t="s">
        <v>38</v>
      </c>
      <c r="O151" s="15" t="s">
        <v>29</v>
      </c>
      <c r="P151" s="19">
        <v>8</v>
      </c>
      <c r="Q151" s="15"/>
      <c r="R151" s="20" t="s">
        <v>39</v>
      </c>
      <c r="S151" s="15" t="s">
        <v>39</v>
      </c>
      <c r="T151" s="19" t="s">
        <v>39</v>
      </c>
      <c r="U151" s="15"/>
      <c r="V151" s="15" t="s">
        <v>39</v>
      </c>
      <c r="W151" s="21">
        <v>42675</v>
      </c>
      <c r="X151" s="21">
        <v>42675</v>
      </c>
      <c r="Y151" s="22">
        <v>0</v>
      </c>
      <c r="Z151" s="22">
        <v>69398.472000000009</v>
      </c>
      <c r="AA151" s="22">
        <v>196651.40040000001</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0</v>
      </c>
      <c r="AX151" s="22"/>
      <c r="AY151" s="22">
        <f t="shared" si="3"/>
        <v>266049.87239999999</v>
      </c>
      <c r="AZ151" s="19" t="s">
        <v>1692</v>
      </c>
    </row>
    <row r="152" spans="1:52" s="14" customFormat="1" ht="15.75" thickBot="1">
      <c r="A152" s="19">
        <v>149</v>
      </c>
      <c r="B152" s="15" t="s">
        <v>622</v>
      </c>
      <c r="C152" s="15">
        <v>1911</v>
      </c>
      <c r="D152" s="18" t="s">
        <v>822</v>
      </c>
      <c r="E152" s="15" t="s">
        <v>54</v>
      </c>
      <c r="F152" s="15" t="s">
        <v>1185</v>
      </c>
      <c r="G152" s="19" t="s">
        <v>38</v>
      </c>
      <c r="H152" s="15" t="s">
        <v>39</v>
      </c>
      <c r="I152" s="15" t="s">
        <v>39</v>
      </c>
      <c r="J152" s="15" t="s">
        <v>39</v>
      </c>
      <c r="K152" s="15" t="s">
        <v>39</v>
      </c>
      <c r="L152" s="15" t="s">
        <v>39</v>
      </c>
      <c r="M152" s="15" t="s">
        <v>39</v>
      </c>
      <c r="N152" s="19" t="s">
        <v>38</v>
      </c>
      <c r="O152" s="15" t="s">
        <v>29</v>
      </c>
      <c r="P152" s="19">
        <v>1</v>
      </c>
      <c r="Q152" s="15"/>
      <c r="R152" s="20" t="s">
        <v>39</v>
      </c>
      <c r="S152" s="15" t="s">
        <v>39</v>
      </c>
      <c r="T152" s="19" t="s">
        <v>39</v>
      </c>
      <c r="U152" s="15"/>
      <c r="V152" s="15" t="s">
        <v>39</v>
      </c>
      <c r="W152" s="21">
        <v>42675</v>
      </c>
      <c r="X152" s="21">
        <v>42675</v>
      </c>
      <c r="Y152" s="22">
        <v>0</v>
      </c>
      <c r="Z152" s="22">
        <v>0</v>
      </c>
      <c r="AA152" s="22">
        <v>33255.2376</v>
      </c>
      <c r="AB152" s="22">
        <v>0</v>
      </c>
      <c r="AC152" s="22">
        <v>0</v>
      </c>
      <c r="AD152" s="22">
        <v>0</v>
      </c>
      <c r="AE152" s="22">
        <v>0</v>
      </c>
      <c r="AF152" s="22">
        <v>0</v>
      </c>
      <c r="AG152" s="22">
        <v>0</v>
      </c>
      <c r="AH152" s="22">
        <v>0</v>
      </c>
      <c r="AI152" s="22">
        <v>0</v>
      </c>
      <c r="AJ152" s="22">
        <v>0</v>
      </c>
      <c r="AK152" s="22">
        <v>0</v>
      </c>
      <c r="AL152" s="22">
        <v>0</v>
      </c>
      <c r="AM152" s="22">
        <v>0</v>
      </c>
      <c r="AN152" s="22">
        <v>0</v>
      </c>
      <c r="AO152" s="22">
        <v>0</v>
      </c>
      <c r="AP152" s="22">
        <v>0</v>
      </c>
      <c r="AQ152" s="22">
        <v>0</v>
      </c>
      <c r="AR152" s="22">
        <v>0</v>
      </c>
      <c r="AS152" s="22">
        <v>0</v>
      </c>
      <c r="AT152" s="22">
        <v>0</v>
      </c>
      <c r="AU152" s="22">
        <v>0</v>
      </c>
      <c r="AV152" s="22">
        <v>0</v>
      </c>
      <c r="AW152" s="22">
        <v>0</v>
      </c>
      <c r="AX152" s="22"/>
      <c r="AY152" s="22">
        <f t="shared" si="3"/>
        <v>33255.2376</v>
      </c>
      <c r="AZ152" s="19" t="s">
        <v>1693</v>
      </c>
    </row>
    <row r="153" spans="1:52" s="14" customFormat="1" ht="15.75" thickBot="1">
      <c r="A153" s="19">
        <v>150</v>
      </c>
      <c r="B153" s="15" t="s">
        <v>622</v>
      </c>
      <c r="C153" s="15">
        <v>1911</v>
      </c>
      <c r="D153" s="18" t="s">
        <v>1800</v>
      </c>
      <c r="E153" s="15" t="s">
        <v>54</v>
      </c>
      <c r="F153" s="15" t="s">
        <v>1185</v>
      </c>
      <c r="G153" s="19" t="s">
        <v>38</v>
      </c>
      <c r="H153" s="15" t="s">
        <v>39</v>
      </c>
      <c r="I153" s="15" t="s">
        <v>39</v>
      </c>
      <c r="J153" s="15" t="s">
        <v>39</v>
      </c>
      <c r="K153" s="15" t="s">
        <v>39</v>
      </c>
      <c r="L153" s="15" t="s">
        <v>39</v>
      </c>
      <c r="M153" s="15" t="s">
        <v>39</v>
      </c>
      <c r="N153" s="19" t="s">
        <v>38</v>
      </c>
      <c r="O153" s="15" t="s">
        <v>28</v>
      </c>
      <c r="P153" s="19">
        <v>7</v>
      </c>
      <c r="Q153" s="15">
        <v>875</v>
      </c>
      <c r="R153" s="20" t="s">
        <v>1433</v>
      </c>
      <c r="S153" s="15">
        <v>3</v>
      </c>
      <c r="T153" s="19" t="s">
        <v>39</v>
      </c>
      <c r="U153" s="15"/>
      <c r="V153" s="15" t="s">
        <v>39</v>
      </c>
      <c r="W153" s="21">
        <v>42675</v>
      </c>
      <c r="X153" s="21">
        <v>42675</v>
      </c>
      <c r="Y153" s="22">
        <v>0</v>
      </c>
      <c r="Z153" s="22">
        <v>166880.89079999999</v>
      </c>
      <c r="AA153" s="22">
        <v>223153.554</v>
      </c>
      <c r="AB153" s="22">
        <v>0</v>
      </c>
      <c r="AC153" s="22">
        <v>0</v>
      </c>
      <c r="AD153" s="22">
        <v>0</v>
      </c>
      <c r="AE153" s="22">
        <v>0</v>
      </c>
      <c r="AF153" s="22">
        <v>0</v>
      </c>
      <c r="AG153" s="22">
        <v>0</v>
      </c>
      <c r="AH153" s="22">
        <v>0</v>
      </c>
      <c r="AI153" s="22">
        <v>0</v>
      </c>
      <c r="AJ153" s="22">
        <v>0</v>
      </c>
      <c r="AK153" s="22">
        <v>0</v>
      </c>
      <c r="AL153" s="22">
        <v>0</v>
      </c>
      <c r="AM153" s="22">
        <v>0</v>
      </c>
      <c r="AN153" s="22">
        <v>0</v>
      </c>
      <c r="AO153" s="22">
        <v>0</v>
      </c>
      <c r="AP153" s="22">
        <v>0</v>
      </c>
      <c r="AQ153" s="22">
        <v>0</v>
      </c>
      <c r="AR153" s="22">
        <v>0</v>
      </c>
      <c r="AS153" s="22">
        <v>0</v>
      </c>
      <c r="AT153" s="22">
        <v>0</v>
      </c>
      <c r="AU153" s="22">
        <v>0</v>
      </c>
      <c r="AV153" s="22">
        <v>0</v>
      </c>
      <c r="AW153" s="22">
        <v>0</v>
      </c>
      <c r="AX153" s="22"/>
      <c r="AY153" s="22">
        <f t="shared" si="3"/>
        <v>390034.4448</v>
      </c>
      <c r="AZ153" s="19" t="s">
        <v>1694</v>
      </c>
    </row>
    <row r="154" spans="1:52" s="14" customFormat="1" ht="15.75" thickBot="1">
      <c r="A154" s="19">
        <v>151</v>
      </c>
      <c r="B154" s="15" t="s">
        <v>622</v>
      </c>
      <c r="C154" s="15">
        <v>1911</v>
      </c>
      <c r="D154" s="18" t="s">
        <v>1801</v>
      </c>
      <c r="E154" s="15" t="s">
        <v>54</v>
      </c>
      <c r="F154" s="15" t="s">
        <v>1185</v>
      </c>
      <c r="G154" s="19" t="s">
        <v>38</v>
      </c>
      <c r="H154" s="15" t="s">
        <v>39</v>
      </c>
      <c r="I154" s="15" t="s">
        <v>39</v>
      </c>
      <c r="J154" s="15" t="s">
        <v>39</v>
      </c>
      <c r="K154" s="15" t="s">
        <v>39</v>
      </c>
      <c r="L154" s="15" t="s">
        <v>39</v>
      </c>
      <c r="M154" s="15" t="s">
        <v>39</v>
      </c>
      <c r="N154" s="19" t="s">
        <v>38</v>
      </c>
      <c r="O154" s="15" t="s">
        <v>28</v>
      </c>
      <c r="P154" s="19">
        <v>7</v>
      </c>
      <c r="Q154" s="15">
        <v>875</v>
      </c>
      <c r="R154" s="20" t="s">
        <v>1433</v>
      </c>
      <c r="S154" s="15">
        <v>2</v>
      </c>
      <c r="T154" s="19" t="s">
        <v>39</v>
      </c>
      <c r="U154" s="15"/>
      <c r="V154" s="15" t="s">
        <v>39</v>
      </c>
      <c r="W154" s="21">
        <v>42675</v>
      </c>
      <c r="X154" s="21">
        <v>42675</v>
      </c>
      <c r="Y154" s="22">
        <v>0</v>
      </c>
      <c r="Z154" s="22">
        <v>154044.33720000001</v>
      </c>
      <c r="AA154" s="22">
        <v>205988.4216</v>
      </c>
      <c r="AB154" s="22">
        <v>0</v>
      </c>
      <c r="AC154" s="22">
        <v>0</v>
      </c>
      <c r="AD154" s="22">
        <v>0</v>
      </c>
      <c r="AE154" s="22">
        <v>0</v>
      </c>
      <c r="AF154" s="22">
        <v>0</v>
      </c>
      <c r="AG154" s="22">
        <v>0</v>
      </c>
      <c r="AH154" s="22">
        <v>0</v>
      </c>
      <c r="AI154" s="22">
        <v>0</v>
      </c>
      <c r="AJ154" s="22">
        <v>0</v>
      </c>
      <c r="AK154" s="22">
        <v>0</v>
      </c>
      <c r="AL154" s="22">
        <v>0</v>
      </c>
      <c r="AM154" s="22">
        <v>0</v>
      </c>
      <c r="AN154" s="22">
        <v>0</v>
      </c>
      <c r="AO154" s="22">
        <v>0</v>
      </c>
      <c r="AP154" s="22">
        <v>0</v>
      </c>
      <c r="AQ154" s="22">
        <v>0</v>
      </c>
      <c r="AR154" s="22">
        <v>0</v>
      </c>
      <c r="AS154" s="22">
        <v>0</v>
      </c>
      <c r="AT154" s="22">
        <v>0</v>
      </c>
      <c r="AU154" s="22">
        <v>0</v>
      </c>
      <c r="AV154" s="22">
        <v>0</v>
      </c>
      <c r="AW154" s="22">
        <v>0</v>
      </c>
      <c r="AX154" s="22"/>
      <c r="AY154" s="22">
        <f t="shared" si="3"/>
        <v>360032.75880000001</v>
      </c>
      <c r="AZ154" s="19" t="s">
        <v>1695</v>
      </c>
    </row>
    <row r="155" spans="1:52" s="14" customFormat="1" ht="15.75" thickBot="1">
      <c r="A155" s="19">
        <v>152</v>
      </c>
      <c r="B155" s="15" t="s">
        <v>622</v>
      </c>
      <c r="C155" s="15">
        <v>1911</v>
      </c>
      <c r="D155" s="18" t="s">
        <v>2073</v>
      </c>
      <c r="E155" s="15" t="s">
        <v>54</v>
      </c>
      <c r="F155" s="15" t="s">
        <v>1185</v>
      </c>
      <c r="G155" s="19" t="s">
        <v>38</v>
      </c>
      <c r="H155" s="15" t="s">
        <v>39</v>
      </c>
      <c r="I155" s="15" t="s">
        <v>39</v>
      </c>
      <c r="J155" s="15" t="s">
        <v>39</v>
      </c>
      <c r="K155" s="15" t="s">
        <v>39</v>
      </c>
      <c r="L155" s="15" t="s">
        <v>39</v>
      </c>
      <c r="M155" s="15" t="s">
        <v>39</v>
      </c>
      <c r="N155" s="19" t="s">
        <v>38</v>
      </c>
      <c r="O155" s="15" t="s">
        <v>39</v>
      </c>
      <c r="P155" s="19" t="s">
        <v>39</v>
      </c>
      <c r="Q155" s="15" t="s">
        <v>39</v>
      </c>
      <c r="R155" s="20" t="s">
        <v>39</v>
      </c>
      <c r="S155" s="15" t="s">
        <v>39</v>
      </c>
      <c r="T155" s="19" t="s">
        <v>26</v>
      </c>
      <c r="U155" s="15">
        <v>400</v>
      </c>
      <c r="V155" s="15">
        <v>100</v>
      </c>
      <c r="W155" s="21">
        <v>42675</v>
      </c>
      <c r="X155" s="21">
        <v>42675</v>
      </c>
      <c r="Y155" s="22">
        <v>200.4288</v>
      </c>
      <c r="Z155" s="22">
        <v>33988.624799999998</v>
      </c>
      <c r="AA155" s="22">
        <v>45449.508000000002</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0</v>
      </c>
      <c r="AT155" s="22">
        <v>0</v>
      </c>
      <c r="AU155" s="22">
        <v>0</v>
      </c>
      <c r="AV155" s="22">
        <v>0</v>
      </c>
      <c r="AW155" s="22">
        <v>0</v>
      </c>
      <c r="AX155" s="22"/>
      <c r="AY155" s="22">
        <f t="shared" si="3"/>
        <v>79638.561600000001</v>
      </c>
      <c r="AZ155" s="19" t="s">
        <v>2074</v>
      </c>
    </row>
    <row r="156" spans="1:52" s="14" customFormat="1" ht="15.75" thickBot="1">
      <c r="A156" s="19">
        <v>153</v>
      </c>
      <c r="B156" s="15" t="s">
        <v>622</v>
      </c>
      <c r="C156" s="15">
        <v>1911</v>
      </c>
      <c r="D156" s="18" t="s">
        <v>2186</v>
      </c>
      <c r="E156" s="15" t="s">
        <v>54</v>
      </c>
      <c r="F156" s="15" t="s">
        <v>1185</v>
      </c>
      <c r="G156" s="19" t="s">
        <v>38</v>
      </c>
      <c r="H156" s="15" t="s">
        <v>31</v>
      </c>
      <c r="I156" s="15" t="s">
        <v>1340</v>
      </c>
      <c r="J156" s="15">
        <v>400</v>
      </c>
      <c r="K156" s="15">
        <v>2</v>
      </c>
      <c r="L156" s="15">
        <v>7.7</v>
      </c>
      <c r="M156" s="15">
        <v>15.4</v>
      </c>
      <c r="N156" s="19" t="s">
        <v>38</v>
      </c>
      <c r="O156" s="15" t="s">
        <v>39</v>
      </c>
      <c r="P156" s="19" t="s">
        <v>39</v>
      </c>
      <c r="Q156" s="15" t="s">
        <v>39</v>
      </c>
      <c r="R156" s="20" t="s">
        <v>39</v>
      </c>
      <c r="S156" s="15" t="s">
        <v>39</v>
      </c>
      <c r="T156" s="19" t="s">
        <v>39</v>
      </c>
      <c r="U156" s="15"/>
      <c r="V156" s="15" t="s">
        <v>39</v>
      </c>
      <c r="W156" s="21">
        <v>42675</v>
      </c>
      <c r="X156" s="21">
        <v>42675</v>
      </c>
      <c r="Y156" s="22">
        <v>0</v>
      </c>
      <c r="Z156" s="22">
        <v>2528.136</v>
      </c>
      <c r="AA156" s="22">
        <v>46957.279200000004</v>
      </c>
      <c r="AB156" s="22">
        <v>0</v>
      </c>
      <c r="AC156" s="22">
        <v>0</v>
      </c>
      <c r="AD156" s="22">
        <v>0</v>
      </c>
      <c r="AE156" s="22">
        <v>0</v>
      </c>
      <c r="AF156" s="22">
        <v>0</v>
      </c>
      <c r="AG156" s="22">
        <v>0</v>
      </c>
      <c r="AH156" s="22">
        <v>0</v>
      </c>
      <c r="AI156" s="22">
        <v>0</v>
      </c>
      <c r="AJ156" s="22">
        <v>0</v>
      </c>
      <c r="AK156" s="22">
        <v>0</v>
      </c>
      <c r="AL156" s="22">
        <v>0</v>
      </c>
      <c r="AM156" s="22">
        <v>0</v>
      </c>
      <c r="AN156" s="22">
        <v>0</v>
      </c>
      <c r="AO156" s="22">
        <v>0</v>
      </c>
      <c r="AP156" s="22">
        <v>0</v>
      </c>
      <c r="AQ156" s="22">
        <v>0</v>
      </c>
      <c r="AR156" s="22">
        <v>0</v>
      </c>
      <c r="AS156" s="22">
        <v>0</v>
      </c>
      <c r="AT156" s="22">
        <v>0</v>
      </c>
      <c r="AU156" s="22">
        <v>0</v>
      </c>
      <c r="AV156" s="22">
        <v>0</v>
      </c>
      <c r="AW156" s="22">
        <v>0</v>
      </c>
      <c r="AX156" s="22"/>
      <c r="AY156" s="22">
        <f t="shared" si="3"/>
        <v>49485.415200000003</v>
      </c>
      <c r="AZ156" s="19" t="s">
        <v>1696</v>
      </c>
    </row>
    <row r="157" spans="1:52" s="14" customFormat="1" ht="15.75" thickBot="1">
      <c r="A157" s="19">
        <v>154</v>
      </c>
      <c r="B157" s="15" t="s">
        <v>622</v>
      </c>
      <c r="C157" s="15">
        <v>1911</v>
      </c>
      <c r="D157" s="18" t="s">
        <v>2187</v>
      </c>
      <c r="E157" s="15" t="s">
        <v>54</v>
      </c>
      <c r="F157" s="15" t="s">
        <v>1185</v>
      </c>
      <c r="G157" s="19" t="s">
        <v>38</v>
      </c>
      <c r="H157" s="15" t="s">
        <v>31</v>
      </c>
      <c r="I157" s="15" t="s">
        <v>1340</v>
      </c>
      <c r="J157" s="15">
        <v>400</v>
      </c>
      <c r="K157" s="15">
        <v>2</v>
      </c>
      <c r="L157" s="15">
        <v>8.1999999999999993</v>
      </c>
      <c r="M157" s="15">
        <v>16.399999999999999</v>
      </c>
      <c r="N157" s="19" t="s">
        <v>38</v>
      </c>
      <c r="O157" s="15" t="s">
        <v>39</v>
      </c>
      <c r="P157" s="19" t="s">
        <v>39</v>
      </c>
      <c r="Q157" s="15" t="s">
        <v>39</v>
      </c>
      <c r="R157" s="20" t="s">
        <v>39</v>
      </c>
      <c r="S157" s="15" t="s">
        <v>39</v>
      </c>
      <c r="T157" s="19" t="s">
        <v>39</v>
      </c>
      <c r="U157" s="15"/>
      <c r="V157" s="15" t="s">
        <v>39</v>
      </c>
      <c r="W157" s="21">
        <v>42675</v>
      </c>
      <c r="X157" s="21">
        <v>42675</v>
      </c>
      <c r="Y157" s="22">
        <v>0</v>
      </c>
      <c r="Z157" s="22">
        <v>2692.1232</v>
      </c>
      <c r="AA157" s="22">
        <v>50006.9856</v>
      </c>
      <c r="AB157" s="22">
        <v>0</v>
      </c>
      <c r="AC157" s="22">
        <v>0</v>
      </c>
      <c r="AD157" s="22">
        <v>0</v>
      </c>
      <c r="AE157" s="22">
        <v>0</v>
      </c>
      <c r="AF157" s="22">
        <v>0</v>
      </c>
      <c r="AG157" s="22">
        <v>0</v>
      </c>
      <c r="AH157" s="22">
        <v>0</v>
      </c>
      <c r="AI157" s="22">
        <v>0</v>
      </c>
      <c r="AJ157" s="22">
        <v>0</v>
      </c>
      <c r="AK157" s="22">
        <v>0</v>
      </c>
      <c r="AL157" s="22">
        <v>0</v>
      </c>
      <c r="AM157" s="22">
        <v>0</v>
      </c>
      <c r="AN157" s="22">
        <v>0</v>
      </c>
      <c r="AO157" s="22">
        <v>0</v>
      </c>
      <c r="AP157" s="22">
        <v>0</v>
      </c>
      <c r="AQ157" s="22">
        <v>0</v>
      </c>
      <c r="AR157" s="22">
        <v>0</v>
      </c>
      <c r="AS157" s="22">
        <v>0</v>
      </c>
      <c r="AT157" s="22">
        <v>0</v>
      </c>
      <c r="AU157" s="22">
        <v>0</v>
      </c>
      <c r="AV157" s="22">
        <v>0</v>
      </c>
      <c r="AW157" s="22">
        <v>0</v>
      </c>
      <c r="AX157" s="22"/>
      <c r="AY157" s="22">
        <f t="shared" si="3"/>
        <v>52699.108800000002</v>
      </c>
      <c r="AZ157" s="19" t="s">
        <v>1697</v>
      </c>
    </row>
    <row r="158" spans="1:52" s="14" customFormat="1" ht="15.75" thickBot="1">
      <c r="A158" s="19">
        <v>155</v>
      </c>
      <c r="B158" s="15" t="s">
        <v>622</v>
      </c>
      <c r="C158" s="15">
        <v>1911</v>
      </c>
      <c r="D158" s="18" t="s">
        <v>836</v>
      </c>
      <c r="E158" s="15" t="s">
        <v>54</v>
      </c>
      <c r="F158" s="15" t="s">
        <v>1185</v>
      </c>
      <c r="G158" s="19" t="s">
        <v>38</v>
      </c>
      <c r="H158" s="15" t="s">
        <v>31</v>
      </c>
      <c r="I158" s="15" t="s">
        <v>1426</v>
      </c>
      <c r="J158" s="15">
        <v>400</v>
      </c>
      <c r="K158" s="15">
        <v>2</v>
      </c>
      <c r="L158" s="15">
        <v>85.6</v>
      </c>
      <c r="M158" s="15">
        <v>171.2</v>
      </c>
      <c r="N158" s="19" t="s">
        <v>38</v>
      </c>
      <c r="O158" s="15" t="s">
        <v>39</v>
      </c>
      <c r="P158" s="19" t="s">
        <v>39</v>
      </c>
      <c r="Q158" s="15" t="s">
        <v>39</v>
      </c>
      <c r="R158" s="20" t="s">
        <v>39</v>
      </c>
      <c r="S158" s="15" t="s">
        <v>39</v>
      </c>
      <c r="T158" s="19" t="s">
        <v>39</v>
      </c>
      <c r="U158" s="15"/>
      <c r="V158" s="15" t="s">
        <v>39</v>
      </c>
      <c r="W158" s="21">
        <v>42675</v>
      </c>
      <c r="X158" s="21">
        <v>42675</v>
      </c>
      <c r="Y158" s="22">
        <v>0</v>
      </c>
      <c r="Z158" s="22">
        <v>138669.39840000001</v>
      </c>
      <c r="AA158" s="22">
        <v>218919.49559999999</v>
      </c>
      <c r="AB158" s="22">
        <v>0</v>
      </c>
      <c r="AC158" s="22">
        <v>0</v>
      </c>
      <c r="AD158" s="22">
        <v>0</v>
      </c>
      <c r="AE158" s="22">
        <v>0</v>
      </c>
      <c r="AF158" s="22">
        <v>0</v>
      </c>
      <c r="AG158" s="22">
        <v>0</v>
      </c>
      <c r="AH158" s="22">
        <v>0</v>
      </c>
      <c r="AI158" s="22">
        <v>0</v>
      </c>
      <c r="AJ158" s="22">
        <v>0</v>
      </c>
      <c r="AK158" s="22">
        <v>0</v>
      </c>
      <c r="AL158" s="22">
        <v>0</v>
      </c>
      <c r="AM158" s="22">
        <v>0</v>
      </c>
      <c r="AN158" s="22">
        <v>0</v>
      </c>
      <c r="AO158" s="22">
        <v>0</v>
      </c>
      <c r="AP158" s="22">
        <v>0</v>
      </c>
      <c r="AQ158" s="22">
        <v>0</v>
      </c>
      <c r="AR158" s="22">
        <v>0</v>
      </c>
      <c r="AS158" s="22">
        <v>0</v>
      </c>
      <c r="AT158" s="22">
        <v>0</v>
      </c>
      <c r="AU158" s="22">
        <v>0</v>
      </c>
      <c r="AV158" s="22">
        <v>0</v>
      </c>
      <c r="AW158" s="22">
        <v>0</v>
      </c>
      <c r="AX158" s="22"/>
      <c r="AY158" s="22">
        <f t="shared" si="3"/>
        <v>357588.89399999997</v>
      </c>
      <c r="AZ158" s="19" t="s">
        <v>1937</v>
      </c>
    </row>
    <row r="159" spans="1:52" s="14" customFormat="1" ht="15.75" thickBot="1">
      <c r="A159" s="19">
        <v>156</v>
      </c>
      <c r="B159" s="15" t="s">
        <v>623</v>
      </c>
      <c r="C159" s="15" t="s">
        <v>392</v>
      </c>
      <c r="D159" s="18" t="s">
        <v>823</v>
      </c>
      <c r="E159" s="15" t="s">
        <v>54</v>
      </c>
      <c r="F159" s="15" t="s">
        <v>1185</v>
      </c>
      <c r="G159" s="19" t="s">
        <v>38</v>
      </c>
      <c r="H159" s="15" t="s">
        <v>39</v>
      </c>
      <c r="I159" s="15" t="s">
        <v>39</v>
      </c>
      <c r="J159" s="15" t="s">
        <v>39</v>
      </c>
      <c r="K159" s="15" t="s">
        <v>39</v>
      </c>
      <c r="L159" s="15" t="s">
        <v>39</v>
      </c>
      <c r="M159" s="15" t="s">
        <v>39</v>
      </c>
      <c r="N159" s="19" t="s">
        <v>38</v>
      </c>
      <c r="O159" s="15" t="s">
        <v>29</v>
      </c>
      <c r="P159" s="19">
        <v>1</v>
      </c>
      <c r="Q159" s="15"/>
      <c r="R159" s="20" t="s">
        <v>39</v>
      </c>
      <c r="S159" s="15" t="s">
        <v>39</v>
      </c>
      <c r="T159" s="19" t="s">
        <v>39</v>
      </c>
      <c r="U159" s="15"/>
      <c r="V159" s="15" t="s">
        <v>39</v>
      </c>
      <c r="W159" s="21">
        <v>42795</v>
      </c>
      <c r="X159" s="21">
        <v>42795</v>
      </c>
      <c r="Y159" s="22">
        <v>0</v>
      </c>
      <c r="Z159" s="22">
        <v>0</v>
      </c>
      <c r="AA159" s="22">
        <v>0</v>
      </c>
      <c r="AB159" s="22">
        <v>12292.207200000001</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0</v>
      </c>
      <c r="AX159" s="22"/>
      <c r="AY159" s="22">
        <f t="shared" si="3"/>
        <v>12292.207200000001</v>
      </c>
      <c r="AZ159" s="19" t="s">
        <v>1699</v>
      </c>
    </row>
    <row r="160" spans="1:52" s="14" customFormat="1" ht="15.75" thickBot="1">
      <c r="A160" s="19">
        <v>157</v>
      </c>
      <c r="B160" s="15" t="s">
        <v>623</v>
      </c>
      <c r="C160" s="15" t="s">
        <v>392</v>
      </c>
      <c r="D160" s="18" t="s">
        <v>828</v>
      </c>
      <c r="E160" s="15" t="s">
        <v>54</v>
      </c>
      <c r="F160" s="15" t="s">
        <v>1185</v>
      </c>
      <c r="G160" s="19" t="s">
        <v>38</v>
      </c>
      <c r="H160" s="15" t="s">
        <v>39</v>
      </c>
      <c r="I160" s="15" t="s">
        <v>39</v>
      </c>
      <c r="J160" s="15" t="s">
        <v>39</v>
      </c>
      <c r="K160" s="15" t="s">
        <v>39</v>
      </c>
      <c r="L160" s="15" t="s">
        <v>39</v>
      </c>
      <c r="M160" s="15" t="s">
        <v>39</v>
      </c>
      <c r="N160" s="19" t="s">
        <v>38</v>
      </c>
      <c r="O160" s="15" t="s">
        <v>28</v>
      </c>
      <c r="P160" s="19">
        <v>4</v>
      </c>
      <c r="Q160" s="15">
        <v>500</v>
      </c>
      <c r="R160" s="20" t="s">
        <v>1436</v>
      </c>
      <c r="S160" s="15">
        <v>7</v>
      </c>
      <c r="T160" s="19" t="s">
        <v>39</v>
      </c>
      <c r="U160" s="15"/>
      <c r="V160" s="15" t="s">
        <v>39</v>
      </c>
      <c r="W160" s="21">
        <v>42795</v>
      </c>
      <c r="X160" s="21">
        <v>42795</v>
      </c>
      <c r="Y160" s="22">
        <v>0</v>
      </c>
      <c r="Z160" s="22">
        <v>56832.952799999999</v>
      </c>
      <c r="AA160" s="22">
        <v>54755.781600000002</v>
      </c>
      <c r="AB160" s="22">
        <v>73220.284800000009</v>
      </c>
      <c r="AC160" s="22">
        <v>0</v>
      </c>
      <c r="AD160" s="22">
        <v>0</v>
      </c>
      <c r="AE160" s="22">
        <v>0</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0</v>
      </c>
      <c r="AX160" s="22"/>
      <c r="AY160" s="22">
        <f t="shared" si="3"/>
        <v>184809.01920000001</v>
      </c>
      <c r="AZ160" s="19" t="s">
        <v>1938</v>
      </c>
    </row>
    <row r="161" spans="1:52" s="14" customFormat="1" ht="15.75" thickBot="1">
      <c r="A161" s="19">
        <v>158</v>
      </c>
      <c r="B161" s="15" t="s">
        <v>623</v>
      </c>
      <c r="C161" s="15" t="s">
        <v>392</v>
      </c>
      <c r="D161" s="18" t="s">
        <v>2189</v>
      </c>
      <c r="E161" s="15" t="s">
        <v>54</v>
      </c>
      <c r="F161" s="15" t="s">
        <v>1185</v>
      </c>
      <c r="G161" s="19" t="s">
        <v>38</v>
      </c>
      <c r="H161" s="15" t="s">
        <v>31</v>
      </c>
      <c r="I161" s="15" t="s">
        <v>1340</v>
      </c>
      <c r="J161" s="15">
        <v>400</v>
      </c>
      <c r="K161" s="15">
        <v>2</v>
      </c>
      <c r="L161" s="15">
        <v>0.2</v>
      </c>
      <c r="M161" s="15">
        <v>0.4</v>
      </c>
      <c r="N161" s="19" t="s">
        <v>38</v>
      </c>
      <c r="O161" s="15" t="s">
        <v>39</v>
      </c>
      <c r="P161" s="19" t="s">
        <v>39</v>
      </c>
      <c r="Q161" s="15" t="s">
        <v>39</v>
      </c>
      <c r="R161" s="20" t="s">
        <v>39</v>
      </c>
      <c r="S161" s="15" t="s">
        <v>39</v>
      </c>
      <c r="T161" s="19" t="s">
        <v>39</v>
      </c>
      <c r="U161" s="15"/>
      <c r="V161" s="15" t="s">
        <v>39</v>
      </c>
      <c r="W161" s="21">
        <v>42795</v>
      </c>
      <c r="X161" s="21">
        <v>42795</v>
      </c>
      <c r="Y161" s="22">
        <v>0</v>
      </c>
      <c r="Z161" s="22">
        <v>0</v>
      </c>
      <c r="AA161" s="22">
        <v>0</v>
      </c>
      <c r="AB161" s="22">
        <v>558.01200000000006</v>
      </c>
      <c r="AC161" s="22">
        <v>0</v>
      </c>
      <c r="AD161" s="22">
        <v>0</v>
      </c>
      <c r="AE161" s="22">
        <v>0</v>
      </c>
      <c r="AF161" s="22">
        <v>0</v>
      </c>
      <c r="AG161" s="22">
        <v>0</v>
      </c>
      <c r="AH161" s="22">
        <v>0</v>
      </c>
      <c r="AI161" s="22">
        <v>0</v>
      </c>
      <c r="AJ161" s="22">
        <v>0</v>
      </c>
      <c r="AK161" s="22">
        <v>0</v>
      </c>
      <c r="AL161" s="22">
        <v>0</v>
      </c>
      <c r="AM161" s="22">
        <v>0</v>
      </c>
      <c r="AN161" s="22">
        <v>0</v>
      </c>
      <c r="AO161" s="22">
        <v>0</v>
      </c>
      <c r="AP161" s="22">
        <v>0</v>
      </c>
      <c r="AQ161" s="22">
        <v>0</v>
      </c>
      <c r="AR161" s="22">
        <v>0</v>
      </c>
      <c r="AS161" s="22">
        <v>0</v>
      </c>
      <c r="AT161" s="22">
        <v>0</v>
      </c>
      <c r="AU161" s="22">
        <v>0</v>
      </c>
      <c r="AV161" s="22">
        <v>0</v>
      </c>
      <c r="AW161" s="22">
        <v>0</v>
      </c>
      <c r="AX161" s="22"/>
      <c r="AY161" s="22">
        <f t="shared" si="3"/>
        <v>558.01200000000006</v>
      </c>
      <c r="AZ161" s="19" t="s">
        <v>1700</v>
      </c>
    </row>
    <row r="162" spans="1:52" s="14" customFormat="1" ht="15.75" thickBot="1">
      <c r="A162" s="19">
        <v>159</v>
      </c>
      <c r="B162" s="15" t="s">
        <v>623</v>
      </c>
      <c r="C162" s="15" t="s">
        <v>392</v>
      </c>
      <c r="D162" s="18" t="s">
        <v>2190</v>
      </c>
      <c r="E162" s="15" t="s">
        <v>54</v>
      </c>
      <c r="F162" s="15" t="s">
        <v>1185</v>
      </c>
      <c r="G162" s="19" t="s">
        <v>38</v>
      </c>
      <c r="H162" s="15" t="s">
        <v>31</v>
      </c>
      <c r="I162" s="15" t="s">
        <v>1280</v>
      </c>
      <c r="J162" s="15">
        <v>115</v>
      </c>
      <c r="K162" s="15">
        <v>2</v>
      </c>
      <c r="L162" s="15">
        <v>15.4</v>
      </c>
      <c r="M162" s="15">
        <v>30.8</v>
      </c>
      <c r="N162" s="19" t="s">
        <v>38</v>
      </c>
      <c r="O162" s="15" t="s">
        <v>39</v>
      </c>
      <c r="P162" s="19" t="s">
        <v>39</v>
      </c>
      <c r="Q162" s="15" t="s">
        <v>39</v>
      </c>
      <c r="R162" s="20" t="s">
        <v>39</v>
      </c>
      <c r="S162" s="15" t="s">
        <v>39</v>
      </c>
      <c r="T162" s="19" t="s">
        <v>39</v>
      </c>
      <c r="U162" s="15"/>
      <c r="V162" s="15" t="s">
        <v>39</v>
      </c>
      <c r="W162" s="21">
        <v>42795</v>
      </c>
      <c r="X162" s="21">
        <v>42795</v>
      </c>
      <c r="Y162" s="22">
        <v>0</v>
      </c>
      <c r="Z162" s="22">
        <v>0</v>
      </c>
      <c r="AA162" s="22">
        <v>30294.357599999999</v>
      </c>
      <c r="AB162" s="22">
        <v>1576.0992000000001</v>
      </c>
      <c r="AC162" s="22">
        <v>0</v>
      </c>
      <c r="AD162" s="22">
        <v>0</v>
      </c>
      <c r="AE162" s="22">
        <v>0</v>
      </c>
      <c r="AF162" s="22">
        <v>0</v>
      </c>
      <c r="AG162" s="22">
        <v>0</v>
      </c>
      <c r="AH162" s="22">
        <v>0</v>
      </c>
      <c r="AI162" s="22">
        <v>0</v>
      </c>
      <c r="AJ162" s="22">
        <v>0</v>
      </c>
      <c r="AK162" s="22">
        <v>0</v>
      </c>
      <c r="AL162" s="22">
        <v>0</v>
      </c>
      <c r="AM162" s="22">
        <v>0</v>
      </c>
      <c r="AN162" s="22">
        <v>0</v>
      </c>
      <c r="AO162" s="22">
        <v>0</v>
      </c>
      <c r="AP162" s="22">
        <v>0</v>
      </c>
      <c r="AQ162" s="22">
        <v>0</v>
      </c>
      <c r="AR162" s="22">
        <v>0</v>
      </c>
      <c r="AS162" s="22">
        <v>0</v>
      </c>
      <c r="AT162" s="22">
        <v>0</v>
      </c>
      <c r="AU162" s="22">
        <v>0</v>
      </c>
      <c r="AV162" s="22">
        <v>0</v>
      </c>
      <c r="AW162" s="22">
        <v>0</v>
      </c>
      <c r="AX162" s="22"/>
      <c r="AY162" s="22">
        <f t="shared" si="3"/>
        <v>31870.4568</v>
      </c>
      <c r="AZ162" s="19" t="s">
        <v>1700</v>
      </c>
    </row>
    <row r="163" spans="1:52" s="14" customFormat="1" ht="15.75" thickBot="1">
      <c r="A163" s="19">
        <v>160</v>
      </c>
      <c r="B163" s="15" t="s">
        <v>623</v>
      </c>
      <c r="C163" s="15" t="s">
        <v>392</v>
      </c>
      <c r="D163" s="18" t="s">
        <v>1803</v>
      </c>
      <c r="E163" s="15" t="s">
        <v>54</v>
      </c>
      <c r="F163" s="15" t="s">
        <v>1185</v>
      </c>
      <c r="G163" s="19" t="s">
        <v>38</v>
      </c>
      <c r="H163" s="15" t="s">
        <v>31</v>
      </c>
      <c r="I163" s="15" t="s">
        <v>1280</v>
      </c>
      <c r="J163" s="15">
        <v>115</v>
      </c>
      <c r="K163" s="15">
        <v>2</v>
      </c>
      <c r="L163" s="15">
        <v>16.3</v>
      </c>
      <c r="M163" s="15">
        <v>32.6</v>
      </c>
      <c r="N163" s="19" t="s">
        <v>38</v>
      </c>
      <c r="O163" s="15" t="s">
        <v>39</v>
      </c>
      <c r="P163" s="19" t="s">
        <v>39</v>
      </c>
      <c r="Q163" s="15" t="s">
        <v>39</v>
      </c>
      <c r="R163" s="20" t="s">
        <v>39</v>
      </c>
      <c r="S163" s="15" t="s">
        <v>39</v>
      </c>
      <c r="T163" s="19" t="s">
        <v>39</v>
      </c>
      <c r="U163" s="15"/>
      <c r="V163" s="15" t="s">
        <v>39</v>
      </c>
      <c r="W163" s="21">
        <v>42795</v>
      </c>
      <c r="X163" s="21">
        <v>42795</v>
      </c>
      <c r="Y163" s="22">
        <v>0</v>
      </c>
      <c r="Z163" s="22">
        <v>0</v>
      </c>
      <c r="AA163" s="22">
        <v>32064.052800000001</v>
      </c>
      <c r="AB163" s="22">
        <v>1668.3420000000001</v>
      </c>
      <c r="AC163" s="22">
        <v>0</v>
      </c>
      <c r="AD163" s="22">
        <v>0</v>
      </c>
      <c r="AE163" s="22">
        <v>0</v>
      </c>
      <c r="AF163" s="22">
        <v>0</v>
      </c>
      <c r="AG163" s="22">
        <v>0</v>
      </c>
      <c r="AH163" s="22">
        <v>0</v>
      </c>
      <c r="AI163" s="22">
        <v>0</v>
      </c>
      <c r="AJ163" s="22">
        <v>0</v>
      </c>
      <c r="AK163" s="22">
        <v>0</v>
      </c>
      <c r="AL163" s="22">
        <v>0</v>
      </c>
      <c r="AM163" s="22">
        <v>0</v>
      </c>
      <c r="AN163" s="22">
        <v>0</v>
      </c>
      <c r="AO163" s="22">
        <v>0</v>
      </c>
      <c r="AP163" s="22">
        <v>0</v>
      </c>
      <c r="AQ163" s="22">
        <v>0</v>
      </c>
      <c r="AR163" s="22">
        <v>0</v>
      </c>
      <c r="AS163" s="22">
        <v>0</v>
      </c>
      <c r="AT163" s="22">
        <v>0</v>
      </c>
      <c r="AU163" s="22">
        <v>0</v>
      </c>
      <c r="AV163" s="22">
        <v>0</v>
      </c>
      <c r="AW163" s="22">
        <v>0</v>
      </c>
      <c r="AX163" s="22"/>
      <c r="AY163" s="22">
        <f t="shared" si="3"/>
        <v>33732.394800000002</v>
      </c>
      <c r="AZ163" s="19" t="s">
        <v>1701</v>
      </c>
    </row>
    <row r="164" spans="1:52" s="14" customFormat="1" ht="15.75" thickBot="1">
      <c r="A164" s="19">
        <v>161</v>
      </c>
      <c r="B164" s="15" t="s">
        <v>623</v>
      </c>
      <c r="C164" s="15" t="s">
        <v>392</v>
      </c>
      <c r="D164" s="18" t="s">
        <v>1802</v>
      </c>
      <c r="E164" s="15" t="s">
        <v>54</v>
      </c>
      <c r="F164" s="15" t="s">
        <v>1185</v>
      </c>
      <c r="G164" s="19" t="s">
        <v>38</v>
      </c>
      <c r="H164" s="15" t="s">
        <v>31</v>
      </c>
      <c r="I164" s="15" t="s">
        <v>1441</v>
      </c>
      <c r="J164" s="15">
        <v>115</v>
      </c>
      <c r="K164" s="15">
        <v>2</v>
      </c>
      <c r="L164" s="15">
        <v>1.43</v>
      </c>
      <c r="M164" s="15">
        <v>2.86</v>
      </c>
      <c r="N164" s="19" t="s">
        <v>38</v>
      </c>
      <c r="O164" s="15" t="s">
        <v>39</v>
      </c>
      <c r="P164" s="19" t="s">
        <v>39</v>
      </c>
      <c r="Q164" s="15" t="s">
        <v>39</v>
      </c>
      <c r="R164" s="20" t="s">
        <v>39</v>
      </c>
      <c r="S164" s="15" t="s">
        <v>39</v>
      </c>
      <c r="T164" s="19" t="s">
        <v>39</v>
      </c>
      <c r="U164" s="15"/>
      <c r="V164" s="15" t="s">
        <v>39</v>
      </c>
      <c r="W164" s="21">
        <v>42795</v>
      </c>
      <c r="X164" s="21">
        <v>42795</v>
      </c>
      <c r="Y164" s="22">
        <v>0</v>
      </c>
      <c r="Z164" s="22">
        <v>0</v>
      </c>
      <c r="AA164" s="22">
        <v>2812.8360000000002</v>
      </c>
      <c r="AB164" s="22">
        <v>145.7664</v>
      </c>
      <c r="AC164" s="22">
        <v>0</v>
      </c>
      <c r="AD164" s="22">
        <v>0</v>
      </c>
      <c r="AE164" s="22">
        <v>0</v>
      </c>
      <c r="AF164" s="22">
        <v>0</v>
      </c>
      <c r="AG164" s="22">
        <v>0</v>
      </c>
      <c r="AH164" s="22">
        <v>0</v>
      </c>
      <c r="AI164" s="22">
        <v>0</v>
      </c>
      <c r="AJ164" s="22">
        <v>0</v>
      </c>
      <c r="AK164" s="22">
        <v>0</v>
      </c>
      <c r="AL164" s="22">
        <v>0</v>
      </c>
      <c r="AM164" s="22">
        <v>0</v>
      </c>
      <c r="AN164" s="22">
        <v>0</v>
      </c>
      <c r="AO164" s="22">
        <v>0</v>
      </c>
      <c r="AP164" s="22">
        <v>0</v>
      </c>
      <c r="AQ164" s="22">
        <v>0</v>
      </c>
      <c r="AR164" s="22">
        <v>0</v>
      </c>
      <c r="AS164" s="22">
        <v>0</v>
      </c>
      <c r="AT164" s="22">
        <v>0</v>
      </c>
      <c r="AU164" s="22">
        <v>0</v>
      </c>
      <c r="AV164" s="22">
        <v>0</v>
      </c>
      <c r="AW164" s="22">
        <v>0</v>
      </c>
      <c r="AX164" s="22"/>
      <c r="AY164" s="22">
        <f t="shared" si="3"/>
        <v>2958.6024000000002</v>
      </c>
      <c r="AZ164" s="19" t="s">
        <v>1939</v>
      </c>
    </row>
    <row r="165" spans="1:52" s="14" customFormat="1" ht="15.75" thickBot="1">
      <c r="A165" s="19">
        <v>162</v>
      </c>
      <c r="B165" s="15" t="s">
        <v>623</v>
      </c>
      <c r="C165" s="15" t="s">
        <v>392</v>
      </c>
      <c r="D165" s="18" t="s">
        <v>1804</v>
      </c>
      <c r="E165" s="15" t="s">
        <v>54</v>
      </c>
      <c r="F165" s="15" t="s">
        <v>1185</v>
      </c>
      <c r="G165" s="19" t="s">
        <v>38</v>
      </c>
      <c r="H165" s="15" t="s">
        <v>31</v>
      </c>
      <c r="I165" s="15" t="s">
        <v>1268</v>
      </c>
      <c r="J165" s="15">
        <v>115</v>
      </c>
      <c r="K165" s="15">
        <v>1</v>
      </c>
      <c r="L165" s="15">
        <v>0</v>
      </c>
      <c r="M165" s="15">
        <v>5.2</v>
      </c>
      <c r="N165" s="19" t="s">
        <v>38</v>
      </c>
      <c r="O165" s="15" t="s">
        <v>39</v>
      </c>
      <c r="P165" s="19" t="s">
        <v>39</v>
      </c>
      <c r="Q165" s="15" t="s">
        <v>39</v>
      </c>
      <c r="R165" s="20" t="s">
        <v>39</v>
      </c>
      <c r="S165" s="15" t="s">
        <v>39</v>
      </c>
      <c r="T165" s="19" t="s">
        <v>39</v>
      </c>
      <c r="U165" s="15"/>
      <c r="V165" s="15" t="s">
        <v>39</v>
      </c>
      <c r="W165" s="21">
        <v>42795</v>
      </c>
      <c r="X165" s="21">
        <v>42795</v>
      </c>
      <c r="Y165" s="22">
        <v>0</v>
      </c>
      <c r="Z165" s="22">
        <v>0</v>
      </c>
      <c r="AA165" s="22">
        <v>6360.1980000000003</v>
      </c>
      <c r="AB165" s="22">
        <v>330.25200000000001</v>
      </c>
      <c r="AC165" s="22">
        <v>0</v>
      </c>
      <c r="AD165" s="22">
        <v>0</v>
      </c>
      <c r="AE165" s="22">
        <v>0</v>
      </c>
      <c r="AF165" s="22">
        <v>0</v>
      </c>
      <c r="AG165" s="22">
        <v>0</v>
      </c>
      <c r="AH165" s="22">
        <v>0</v>
      </c>
      <c r="AI165" s="22">
        <v>0</v>
      </c>
      <c r="AJ165" s="22">
        <v>0</v>
      </c>
      <c r="AK165" s="22">
        <v>0</v>
      </c>
      <c r="AL165" s="22">
        <v>0</v>
      </c>
      <c r="AM165" s="22">
        <v>0</v>
      </c>
      <c r="AN165" s="22">
        <v>0</v>
      </c>
      <c r="AO165" s="22">
        <v>0</v>
      </c>
      <c r="AP165" s="22">
        <v>0</v>
      </c>
      <c r="AQ165" s="22">
        <v>0</v>
      </c>
      <c r="AR165" s="22">
        <v>0</v>
      </c>
      <c r="AS165" s="22">
        <v>0</v>
      </c>
      <c r="AT165" s="22">
        <v>0</v>
      </c>
      <c r="AU165" s="22">
        <v>0</v>
      </c>
      <c r="AV165" s="22">
        <v>0</v>
      </c>
      <c r="AW165" s="22">
        <v>0</v>
      </c>
      <c r="AX165" s="22"/>
      <c r="AY165" s="22">
        <f t="shared" si="3"/>
        <v>6690.4500000000007</v>
      </c>
      <c r="AZ165" s="19" t="s">
        <v>1940</v>
      </c>
    </row>
    <row r="166" spans="1:52" s="14" customFormat="1" ht="15.75" thickBot="1">
      <c r="A166" s="19">
        <v>163</v>
      </c>
      <c r="B166" s="15" t="s">
        <v>624</v>
      </c>
      <c r="C166" s="15">
        <v>2001</v>
      </c>
      <c r="D166" s="18" t="s">
        <v>1805</v>
      </c>
      <c r="E166" s="15" t="s">
        <v>54</v>
      </c>
      <c r="F166" s="15" t="s">
        <v>1185</v>
      </c>
      <c r="G166" s="19" t="s">
        <v>38</v>
      </c>
      <c r="H166" s="15" t="s">
        <v>39</v>
      </c>
      <c r="I166" s="15" t="s">
        <v>39</v>
      </c>
      <c r="J166" s="15" t="s">
        <v>39</v>
      </c>
      <c r="K166" s="15" t="s">
        <v>39</v>
      </c>
      <c r="L166" s="15" t="s">
        <v>39</v>
      </c>
      <c r="M166" s="15" t="s">
        <v>39</v>
      </c>
      <c r="N166" s="19" t="s">
        <v>38</v>
      </c>
      <c r="O166" s="15" t="s">
        <v>29</v>
      </c>
      <c r="P166" s="19">
        <v>1</v>
      </c>
      <c r="Q166" s="15"/>
      <c r="R166" s="20" t="s">
        <v>39</v>
      </c>
      <c r="S166" s="15" t="s">
        <v>39</v>
      </c>
      <c r="T166" s="19" t="s">
        <v>39</v>
      </c>
      <c r="U166" s="15"/>
      <c r="V166" s="15" t="s">
        <v>39</v>
      </c>
      <c r="W166" s="21">
        <v>42826</v>
      </c>
      <c r="X166" s="21">
        <v>42826</v>
      </c>
      <c r="Y166" s="22">
        <v>0</v>
      </c>
      <c r="Z166" s="22">
        <v>0</v>
      </c>
      <c r="AA166" s="22">
        <v>15710.8848</v>
      </c>
      <c r="AB166" s="22">
        <v>5568.732</v>
      </c>
      <c r="AC166" s="22">
        <v>0</v>
      </c>
      <c r="AD166" s="22">
        <v>0</v>
      </c>
      <c r="AE166" s="22">
        <v>0</v>
      </c>
      <c r="AF166" s="22">
        <v>0</v>
      </c>
      <c r="AG166" s="22">
        <v>0</v>
      </c>
      <c r="AH166" s="22">
        <v>0</v>
      </c>
      <c r="AI166" s="22">
        <v>0</v>
      </c>
      <c r="AJ166" s="22">
        <v>0</v>
      </c>
      <c r="AK166" s="22">
        <v>0</v>
      </c>
      <c r="AL166" s="22">
        <v>0</v>
      </c>
      <c r="AM166" s="22">
        <v>0</v>
      </c>
      <c r="AN166" s="22">
        <v>0</v>
      </c>
      <c r="AO166" s="22">
        <v>0</v>
      </c>
      <c r="AP166" s="22">
        <v>0</v>
      </c>
      <c r="AQ166" s="22">
        <v>0</v>
      </c>
      <c r="AR166" s="22">
        <v>0</v>
      </c>
      <c r="AS166" s="22">
        <v>0</v>
      </c>
      <c r="AT166" s="22">
        <v>0</v>
      </c>
      <c r="AU166" s="22">
        <v>0</v>
      </c>
      <c r="AV166" s="22">
        <v>0</v>
      </c>
      <c r="AW166" s="22">
        <v>0</v>
      </c>
      <c r="AX166" s="22"/>
      <c r="AY166" s="22">
        <f t="shared" si="3"/>
        <v>21279.6168</v>
      </c>
      <c r="AZ166" s="19" t="s">
        <v>1442</v>
      </c>
    </row>
    <row r="167" spans="1:52" s="14" customFormat="1" ht="15.75" thickBot="1">
      <c r="A167" s="19">
        <v>164</v>
      </c>
      <c r="B167" s="15" t="s">
        <v>624</v>
      </c>
      <c r="C167" s="15">
        <v>2001</v>
      </c>
      <c r="D167" s="18" t="s">
        <v>824</v>
      </c>
      <c r="E167" s="15" t="s">
        <v>54</v>
      </c>
      <c r="F167" s="15" t="s">
        <v>1185</v>
      </c>
      <c r="G167" s="19" t="s">
        <v>38</v>
      </c>
      <c r="H167" s="15" t="s">
        <v>39</v>
      </c>
      <c r="I167" s="15" t="s">
        <v>39</v>
      </c>
      <c r="J167" s="15" t="s">
        <v>39</v>
      </c>
      <c r="K167" s="15" t="s">
        <v>39</v>
      </c>
      <c r="L167" s="15" t="s">
        <v>39</v>
      </c>
      <c r="M167" s="15" t="s">
        <v>39</v>
      </c>
      <c r="N167" s="19" t="s">
        <v>38</v>
      </c>
      <c r="O167" s="15" t="s">
        <v>29</v>
      </c>
      <c r="P167" s="19">
        <v>1</v>
      </c>
      <c r="Q167" s="15"/>
      <c r="R167" s="20" t="s">
        <v>39</v>
      </c>
      <c r="S167" s="15" t="s">
        <v>39</v>
      </c>
      <c r="T167" s="19" t="s">
        <v>39</v>
      </c>
      <c r="U167" s="15"/>
      <c r="V167" s="15" t="s">
        <v>39</v>
      </c>
      <c r="W167" s="21">
        <v>42826</v>
      </c>
      <c r="X167" s="21">
        <v>42826</v>
      </c>
      <c r="Y167" s="22">
        <v>0</v>
      </c>
      <c r="Z167" s="22">
        <v>0</v>
      </c>
      <c r="AA167" s="22">
        <v>10443.934800000001</v>
      </c>
      <c r="AB167" s="22">
        <v>3702.2388000000001</v>
      </c>
      <c r="AC167" s="22">
        <v>0</v>
      </c>
      <c r="AD167" s="22">
        <v>0</v>
      </c>
      <c r="AE167" s="22">
        <v>0</v>
      </c>
      <c r="AF167" s="22">
        <v>0</v>
      </c>
      <c r="AG167" s="22">
        <v>0</v>
      </c>
      <c r="AH167" s="22">
        <v>0</v>
      </c>
      <c r="AI167" s="22">
        <v>0</v>
      </c>
      <c r="AJ167" s="22">
        <v>0</v>
      </c>
      <c r="AK167" s="22">
        <v>0</v>
      </c>
      <c r="AL167" s="22">
        <v>0</v>
      </c>
      <c r="AM167" s="22">
        <v>0</v>
      </c>
      <c r="AN167" s="22">
        <v>0</v>
      </c>
      <c r="AO167" s="22">
        <v>0</v>
      </c>
      <c r="AP167" s="22">
        <v>0</v>
      </c>
      <c r="AQ167" s="22">
        <v>0</v>
      </c>
      <c r="AR167" s="22">
        <v>0</v>
      </c>
      <c r="AS167" s="22">
        <v>0</v>
      </c>
      <c r="AT167" s="22">
        <v>0</v>
      </c>
      <c r="AU167" s="22">
        <v>0</v>
      </c>
      <c r="AV167" s="22">
        <v>0</v>
      </c>
      <c r="AW167" s="22">
        <v>0</v>
      </c>
      <c r="AX167" s="22"/>
      <c r="AY167" s="22">
        <f t="shared" si="3"/>
        <v>14146.173600000002</v>
      </c>
      <c r="AZ167" s="19" t="s">
        <v>222</v>
      </c>
    </row>
    <row r="168" spans="1:52" s="14" customFormat="1" ht="15.75" thickBot="1">
      <c r="A168" s="19">
        <v>165</v>
      </c>
      <c r="B168" s="15" t="s">
        <v>624</v>
      </c>
      <c r="C168" s="15">
        <v>2001</v>
      </c>
      <c r="D168" s="18" t="s">
        <v>1806</v>
      </c>
      <c r="E168" s="15" t="s">
        <v>54</v>
      </c>
      <c r="F168" s="15" t="s">
        <v>1185</v>
      </c>
      <c r="G168" s="19" t="s">
        <v>38</v>
      </c>
      <c r="H168" s="15" t="s">
        <v>39</v>
      </c>
      <c r="I168" s="15" t="s">
        <v>39</v>
      </c>
      <c r="J168" s="15" t="s">
        <v>39</v>
      </c>
      <c r="K168" s="15" t="s">
        <v>39</v>
      </c>
      <c r="L168" s="15" t="s">
        <v>39</v>
      </c>
      <c r="M168" s="15" t="s">
        <v>39</v>
      </c>
      <c r="N168" s="19" t="s">
        <v>38</v>
      </c>
      <c r="O168" s="15" t="s">
        <v>28</v>
      </c>
      <c r="P168" s="19">
        <v>3</v>
      </c>
      <c r="Q168" s="15">
        <v>225</v>
      </c>
      <c r="R168" s="20" t="s">
        <v>1423</v>
      </c>
      <c r="S168" s="15">
        <v>3</v>
      </c>
      <c r="T168" s="19" t="s">
        <v>39</v>
      </c>
      <c r="U168" s="15"/>
      <c r="V168" s="15" t="s">
        <v>39</v>
      </c>
      <c r="W168" s="21">
        <v>42826</v>
      </c>
      <c r="X168" s="21">
        <v>42826</v>
      </c>
      <c r="Y168" s="22">
        <v>0</v>
      </c>
      <c r="Z168" s="22">
        <v>22551.6564</v>
      </c>
      <c r="AA168" s="22">
        <v>105559.92720000001</v>
      </c>
      <c r="AB168" s="22">
        <v>24941.997600000002</v>
      </c>
      <c r="AC168" s="22">
        <v>0</v>
      </c>
      <c r="AD168" s="22">
        <v>0</v>
      </c>
      <c r="AE168" s="22">
        <v>0</v>
      </c>
      <c r="AF168" s="22">
        <v>0</v>
      </c>
      <c r="AG168" s="22">
        <v>0</v>
      </c>
      <c r="AH168" s="22">
        <v>0</v>
      </c>
      <c r="AI168" s="22">
        <v>0</v>
      </c>
      <c r="AJ168" s="22">
        <v>0</v>
      </c>
      <c r="AK168" s="22">
        <v>0</v>
      </c>
      <c r="AL168" s="22">
        <v>0</v>
      </c>
      <c r="AM168" s="22">
        <v>0</v>
      </c>
      <c r="AN168" s="22">
        <v>0</v>
      </c>
      <c r="AO168" s="22">
        <v>0</v>
      </c>
      <c r="AP168" s="22">
        <v>0</v>
      </c>
      <c r="AQ168" s="22">
        <v>0</v>
      </c>
      <c r="AR168" s="22">
        <v>0</v>
      </c>
      <c r="AS168" s="22">
        <v>0</v>
      </c>
      <c r="AT168" s="22">
        <v>0</v>
      </c>
      <c r="AU168" s="22">
        <v>0</v>
      </c>
      <c r="AV168" s="22">
        <v>0</v>
      </c>
      <c r="AW168" s="22">
        <v>0</v>
      </c>
      <c r="AX168" s="22"/>
      <c r="AY168" s="22">
        <f t="shared" si="3"/>
        <v>153053.58120000002</v>
      </c>
      <c r="AZ168" s="19" t="s">
        <v>1702</v>
      </c>
    </row>
    <row r="169" spans="1:52" s="14" customFormat="1" ht="15.75" thickBot="1">
      <c r="A169" s="19">
        <v>166</v>
      </c>
      <c r="B169" s="15" t="s">
        <v>624</v>
      </c>
      <c r="C169" s="15">
        <v>2001</v>
      </c>
      <c r="D169" s="18" t="s">
        <v>1807</v>
      </c>
      <c r="E169" s="15" t="s">
        <v>54</v>
      </c>
      <c r="F169" s="15" t="s">
        <v>1185</v>
      </c>
      <c r="G169" s="19" t="s">
        <v>38</v>
      </c>
      <c r="H169" s="15" t="s">
        <v>31</v>
      </c>
      <c r="I169" s="15" t="s">
        <v>1340</v>
      </c>
      <c r="J169" s="15">
        <v>230</v>
      </c>
      <c r="K169" s="15">
        <v>2</v>
      </c>
      <c r="L169" s="15">
        <v>30</v>
      </c>
      <c r="M169" s="15">
        <v>60</v>
      </c>
      <c r="N169" s="19" t="s">
        <v>38</v>
      </c>
      <c r="O169" s="15" t="s">
        <v>39</v>
      </c>
      <c r="P169" s="19" t="s">
        <v>39</v>
      </c>
      <c r="Q169" s="15" t="s">
        <v>39</v>
      </c>
      <c r="R169" s="20" t="s">
        <v>39</v>
      </c>
      <c r="S169" s="15" t="s">
        <v>39</v>
      </c>
      <c r="T169" s="19" t="s">
        <v>39</v>
      </c>
      <c r="U169" s="15"/>
      <c r="V169" s="15" t="s">
        <v>39</v>
      </c>
      <c r="W169" s="21">
        <v>42826</v>
      </c>
      <c r="X169" s="21">
        <v>42826</v>
      </c>
      <c r="Y169" s="22">
        <v>0</v>
      </c>
      <c r="Z169" s="22">
        <v>0</v>
      </c>
      <c r="AA169" s="22">
        <v>97599.715200000006</v>
      </c>
      <c r="AB169" s="22">
        <v>11505.296400000001</v>
      </c>
      <c r="AC169" s="22">
        <v>0</v>
      </c>
      <c r="AD169" s="22">
        <v>0</v>
      </c>
      <c r="AE169" s="22">
        <v>0</v>
      </c>
      <c r="AF169" s="22">
        <v>0</v>
      </c>
      <c r="AG169" s="22">
        <v>0</v>
      </c>
      <c r="AH169" s="22">
        <v>0</v>
      </c>
      <c r="AI169" s="22">
        <v>0</v>
      </c>
      <c r="AJ169" s="22">
        <v>0</v>
      </c>
      <c r="AK169" s="22">
        <v>0</v>
      </c>
      <c r="AL169" s="22">
        <v>0</v>
      </c>
      <c r="AM169" s="22">
        <v>0</v>
      </c>
      <c r="AN169" s="22">
        <v>0</v>
      </c>
      <c r="AO169" s="22">
        <v>0</v>
      </c>
      <c r="AP169" s="22">
        <v>0</v>
      </c>
      <c r="AQ169" s="22">
        <v>0</v>
      </c>
      <c r="AR169" s="22">
        <v>0</v>
      </c>
      <c r="AS169" s="22">
        <v>0</v>
      </c>
      <c r="AT169" s="22">
        <v>0</v>
      </c>
      <c r="AU169" s="22">
        <v>0</v>
      </c>
      <c r="AV169" s="22">
        <v>0</v>
      </c>
      <c r="AW169" s="22">
        <v>0</v>
      </c>
      <c r="AX169" s="22"/>
      <c r="AY169" s="22">
        <f t="shared" si="3"/>
        <v>109105.01160000001</v>
      </c>
      <c r="AZ169" s="19" t="s">
        <v>1703</v>
      </c>
    </row>
    <row r="170" spans="1:52" s="14" customFormat="1" ht="15.75" thickBot="1">
      <c r="A170" s="19">
        <v>167</v>
      </c>
      <c r="B170" s="15" t="s">
        <v>624</v>
      </c>
      <c r="C170" s="15">
        <v>2001</v>
      </c>
      <c r="D170" s="18" t="s">
        <v>2191</v>
      </c>
      <c r="E170" s="15" t="s">
        <v>54</v>
      </c>
      <c r="F170" s="15" t="s">
        <v>1185</v>
      </c>
      <c r="G170" s="19" t="s">
        <v>38</v>
      </c>
      <c r="H170" s="15" t="s">
        <v>31</v>
      </c>
      <c r="I170" s="15" t="s">
        <v>1340</v>
      </c>
      <c r="J170" s="15">
        <v>230</v>
      </c>
      <c r="K170" s="15">
        <v>2</v>
      </c>
      <c r="L170" s="15">
        <v>10</v>
      </c>
      <c r="M170" s="15">
        <v>20</v>
      </c>
      <c r="N170" s="19" t="s">
        <v>38</v>
      </c>
      <c r="O170" s="15" t="s">
        <v>39</v>
      </c>
      <c r="P170" s="19" t="s">
        <v>39</v>
      </c>
      <c r="Q170" s="15" t="s">
        <v>39</v>
      </c>
      <c r="R170" s="20" t="s">
        <v>39</v>
      </c>
      <c r="S170" s="15" t="s">
        <v>39</v>
      </c>
      <c r="T170" s="19" t="s">
        <v>39</v>
      </c>
      <c r="U170" s="15"/>
      <c r="V170" s="15" t="s">
        <v>39</v>
      </c>
      <c r="W170" s="21">
        <v>42826</v>
      </c>
      <c r="X170" s="21">
        <v>42826</v>
      </c>
      <c r="Y170" s="22">
        <v>0</v>
      </c>
      <c r="Z170" s="22">
        <v>0</v>
      </c>
      <c r="AA170" s="22">
        <v>32533.238400000002</v>
      </c>
      <c r="AB170" s="22">
        <v>3834.3396000000002</v>
      </c>
      <c r="AC170" s="22">
        <v>0</v>
      </c>
      <c r="AD170" s="22">
        <v>0</v>
      </c>
      <c r="AE170" s="22">
        <v>0</v>
      </c>
      <c r="AF170" s="22">
        <v>0</v>
      </c>
      <c r="AG170" s="22">
        <v>0</v>
      </c>
      <c r="AH170" s="22">
        <v>0</v>
      </c>
      <c r="AI170" s="22">
        <v>0</v>
      </c>
      <c r="AJ170" s="22">
        <v>0</v>
      </c>
      <c r="AK170" s="22">
        <v>0</v>
      </c>
      <c r="AL170" s="22">
        <v>0</v>
      </c>
      <c r="AM170" s="22">
        <v>0</v>
      </c>
      <c r="AN170" s="22">
        <v>0</v>
      </c>
      <c r="AO170" s="22">
        <v>0</v>
      </c>
      <c r="AP170" s="22">
        <v>0</v>
      </c>
      <c r="AQ170" s="22">
        <v>0</v>
      </c>
      <c r="AR170" s="22">
        <v>0</v>
      </c>
      <c r="AS170" s="22">
        <v>0</v>
      </c>
      <c r="AT170" s="22">
        <v>0</v>
      </c>
      <c r="AU170" s="22">
        <v>0</v>
      </c>
      <c r="AV170" s="22">
        <v>0</v>
      </c>
      <c r="AW170" s="22">
        <v>0</v>
      </c>
      <c r="AX170" s="22"/>
      <c r="AY170" s="22">
        <f t="shared" si="3"/>
        <v>36367.578000000001</v>
      </c>
      <c r="AZ170" s="19" t="s">
        <v>1704</v>
      </c>
    </row>
    <row r="171" spans="1:52" s="14" customFormat="1" ht="15.75" thickBot="1">
      <c r="A171" s="19">
        <v>168</v>
      </c>
      <c r="B171" s="15" t="s">
        <v>625</v>
      </c>
      <c r="C171" s="15">
        <v>2001</v>
      </c>
      <c r="D171" s="18" t="s">
        <v>825</v>
      </c>
      <c r="E171" s="15" t="s">
        <v>54</v>
      </c>
      <c r="F171" s="15" t="s">
        <v>1185</v>
      </c>
      <c r="G171" s="19" t="s">
        <v>38</v>
      </c>
      <c r="H171" s="15" t="s">
        <v>39</v>
      </c>
      <c r="I171" s="15" t="s">
        <v>39</v>
      </c>
      <c r="J171" s="15" t="s">
        <v>39</v>
      </c>
      <c r="K171" s="15" t="s">
        <v>39</v>
      </c>
      <c r="L171" s="15" t="s">
        <v>39</v>
      </c>
      <c r="M171" s="15" t="s">
        <v>39</v>
      </c>
      <c r="N171" s="19" t="s">
        <v>38</v>
      </c>
      <c r="O171" s="15" t="s">
        <v>29</v>
      </c>
      <c r="P171" s="19">
        <v>1</v>
      </c>
      <c r="Q171" s="15">
        <v>0</v>
      </c>
      <c r="R171" s="20" t="s">
        <v>39</v>
      </c>
      <c r="S171" s="15" t="s">
        <v>39</v>
      </c>
      <c r="T171" s="19" t="s">
        <v>39</v>
      </c>
      <c r="U171" s="15"/>
      <c r="V171" s="15" t="s">
        <v>39</v>
      </c>
      <c r="W171" s="21">
        <v>42826</v>
      </c>
      <c r="X171" s="21">
        <v>42826</v>
      </c>
      <c r="Y171" s="22">
        <v>0</v>
      </c>
      <c r="Z171" s="22">
        <v>0</v>
      </c>
      <c r="AA171" s="22">
        <v>15710.8848</v>
      </c>
      <c r="AB171" s="22">
        <v>5568.732</v>
      </c>
      <c r="AC171" s="22">
        <v>0</v>
      </c>
      <c r="AD171" s="22">
        <v>0</v>
      </c>
      <c r="AE171" s="22">
        <v>0</v>
      </c>
      <c r="AF171" s="22">
        <v>0</v>
      </c>
      <c r="AG171" s="22">
        <v>0</v>
      </c>
      <c r="AH171" s="22">
        <v>0</v>
      </c>
      <c r="AI171" s="22">
        <v>0</v>
      </c>
      <c r="AJ171" s="22">
        <v>0</v>
      </c>
      <c r="AK171" s="22">
        <v>0</v>
      </c>
      <c r="AL171" s="22">
        <v>0</v>
      </c>
      <c r="AM171" s="22">
        <v>0</v>
      </c>
      <c r="AN171" s="22">
        <v>0</v>
      </c>
      <c r="AO171" s="22">
        <v>0</v>
      </c>
      <c r="AP171" s="22">
        <v>0</v>
      </c>
      <c r="AQ171" s="22">
        <v>0</v>
      </c>
      <c r="AR171" s="22">
        <v>0</v>
      </c>
      <c r="AS171" s="22">
        <v>0</v>
      </c>
      <c r="AT171" s="22">
        <v>0</v>
      </c>
      <c r="AU171" s="22">
        <v>0</v>
      </c>
      <c r="AV171" s="22">
        <v>0</v>
      </c>
      <c r="AW171" s="22">
        <v>0</v>
      </c>
      <c r="AX171" s="22"/>
      <c r="AY171" s="22">
        <f t="shared" si="3"/>
        <v>21279.6168</v>
      </c>
      <c r="AZ171" s="19" t="s">
        <v>1705</v>
      </c>
    </row>
    <row r="172" spans="1:52" s="14" customFormat="1" ht="15.75" thickBot="1">
      <c r="A172" s="19">
        <v>169</v>
      </c>
      <c r="B172" s="15" t="s">
        <v>625</v>
      </c>
      <c r="C172" s="15">
        <v>2001</v>
      </c>
      <c r="D172" s="18" t="s">
        <v>829</v>
      </c>
      <c r="E172" s="15" t="s">
        <v>54</v>
      </c>
      <c r="F172" s="15" t="s">
        <v>1185</v>
      </c>
      <c r="G172" s="19" t="s">
        <v>38</v>
      </c>
      <c r="H172" s="15" t="s">
        <v>39</v>
      </c>
      <c r="I172" s="15" t="s">
        <v>39</v>
      </c>
      <c r="J172" s="15" t="s">
        <v>39</v>
      </c>
      <c r="K172" s="15" t="s">
        <v>39</v>
      </c>
      <c r="L172" s="15" t="s">
        <v>39</v>
      </c>
      <c r="M172" s="15" t="s">
        <v>39</v>
      </c>
      <c r="N172" s="19" t="s">
        <v>38</v>
      </c>
      <c r="O172" s="15" t="s">
        <v>28</v>
      </c>
      <c r="P172" s="19">
        <v>3</v>
      </c>
      <c r="Q172" s="15">
        <v>99.99</v>
      </c>
      <c r="R172" s="20" t="s">
        <v>1423</v>
      </c>
      <c r="S172" s="15">
        <v>1</v>
      </c>
      <c r="T172" s="19" t="s">
        <v>39</v>
      </c>
      <c r="U172" s="15"/>
      <c r="V172" s="15" t="s">
        <v>39</v>
      </c>
      <c r="W172" s="21">
        <v>42826</v>
      </c>
      <c r="X172" s="21">
        <v>42826</v>
      </c>
      <c r="Y172" s="22">
        <v>0</v>
      </c>
      <c r="Z172" s="22">
        <v>12715.8408</v>
      </c>
      <c r="AA172" s="22">
        <v>59523.9372</v>
      </c>
      <c r="AB172" s="22">
        <v>14064.18</v>
      </c>
      <c r="AC172" s="22">
        <v>0</v>
      </c>
      <c r="AD172" s="22">
        <v>0</v>
      </c>
      <c r="AE172" s="22">
        <v>0</v>
      </c>
      <c r="AF172" s="22">
        <v>0</v>
      </c>
      <c r="AG172" s="22">
        <v>0</v>
      </c>
      <c r="AH172" s="22">
        <v>0</v>
      </c>
      <c r="AI172" s="22">
        <v>0</v>
      </c>
      <c r="AJ172" s="22">
        <v>0</v>
      </c>
      <c r="AK172" s="22">
        <v>0</v>
      </c>
      <c r="AL172" s="22">
        <v>0</v>
      </c>
      <c r="AM172" s="22">
        <v>0</v>
      </c>
      <c r="AN172" s="22">
        <v>0</v>
      </c>
      <c r="AO172" s="22">
        <v>0</v>
      </c>
      <c r="AP172" s="22">
        <v>0</v>
      </c>
      <c r="AQ172" s="22">
        <v>0</v>
      </c>
      <c r="AR172" s="22">
        <v>0</v>
      </c>
      <c r="AS172" s="22">
        <v>0</v>
      </c>
      <c r="AT172" s="22">
        <v>0</v>
      </c>
      <c r="AU172" s="22">
        <v>0</v>
      </c>
      <c r="AV172" s="22">
        <v>0</v>
      </c>
      <c r="AW172" s="22">
        <v>0</v>
      </c>
      <c r="AX172" s="22"/>
      <c r="AY172" s="22">
        <f t="shared" si="3"/>
        <v>86303.958000000013</v>
      </c>
      <c r="AZ172" s="19" t="s">
        <v>1706</v>
      </c>
    </row>
    <row r="173" spans="1:52" s="14" customFormat="1" ht="15.75" thickBot="1">
      <c r="A173" s="19">
        <v>170</v>
      </c>
      <c r="B173" s="15" t="s">
        <v>625</v>
      </c>
      <c r="C173" s="15">
        <v>2001</v>
      </c>
      <c r="D173" s="18" t="s">
        <v>1808</v>
      </c>
      <c r="E173" s="15" t="s">
        <v>54</v>
      </c>
      <c r="F173" s="15" t="s">
        <v>1185</v>
      </c>
      <c r="G173" s="19" t="s">
        <v>38</v>
      </c>
      <c r="H173" s="15" t="s">
        <v>31</v>
      </c>
      <c r="I173" s="15" t="s">
        <v>1340</v>
      </c>
      <c r="J173" s="15">
        <v>230</v>
      </c>
      <c r="K173" s="15">
        <v>2</v>
      </c>
      <c r="L173" s="15">
        <v>100</v>
      </c>
      <c r="M173" s="15">
        <v>200</v>
      </c>
      <c r="N173" s="19" t="s">
        <v>38</v>
      </c>
      <c r="O173" s="15" t="s">
        <v>39</v>
      </c>
      <c r="P173" s="19" t="s">
        <v>39</v>
      </c>
      <c r="Q173" s="15" t="s">
        <v>39</v>
      </c>
      <c r="R173" s="20" t="s">
        <v>39</v>
      </c>
      <c r="S173" s="15" t="s">
        <v>39</v>
      </c>
      <c r="T173" s="19" t="s">
        <v>39</v>
      </c>
      <c r="U173" s="15"/>
      <c r="V173" s="15" t="s">
        <v>39</v>
      </c>
      <c r="W173" s="21">
        <v>42826</v>
      </c>
      <c r="X173" s="21">
        <v>42826</v>
      </c>
      <c r="Y173" s="22">
        <v>0</v>
      </c>
      <c r="Z173" s="22">
        <v>6502.5479999999998</v>
      </c>
      <c r="AA173" s="22">
        <v>114488.1192</v>
      </c>
      <c r="AB173" s="22">
        <v>6297.5640000000003</v>
      </c>
      <c r="AC173" s="22">
        <v>0</v>
      </c>
      <c r="AD173" s="22">
        <v>0</v>
      </c>
      <c r="AE173" s="22">
        <v>0</v>
      </c>
      <c r="AF173" s="22">
        <v>0</v>
      </c>
      <c r="AG173" s="22">
        <v>0</v>
      </c>
      <c r="AH173" s="22">
        <v>0</v>
      </c>
      <c r="AI173" s="22">
        <v>0</v>
      </c>
      <c r="AJ173" s="22">
        <v>0</v>
      </c>
      <c r="AK173" s="22">
        <v>0</v>
      </c>
      <c r="AL173" s="22">
        <v>0</v>
      </c>
      <c r="AM173" s="22">
        <v>0</v>
      </c>
      <c r="AN173" s="22">
        <v>0</v>
      </c>
      <c r="AO173" s="22">
        <v>0</v>
      </c>
      <c r="AP173" s="22">
        <v>0</v>
      </c>
      <c r="AQ173" s="22">
        <v>0</v>
      </c>
      <c r="AR173" s="22">
        <v>0</v>
      </c>
      <c r="AS173" s="22">
        <v>0</v>
      </c>
      <c r="AT173" s="22">
        <v>0</v>
      </c>
      <c r="AU173" s="22">
        <v>0</v>
      </c>
      <c r="AV173" s="22">
        <v>0</v>
      </c>
      <c r="AW173" s="22">
        <v>0</v>
      </c>
      <c r="AX173" s="22"/>
      <c r="AY173" s="22">
        <f t="shared" si="3"/>
        <v>127288.23119999999</v>
      </c>
      <c r="AZ173" s="19" t="s">
        <v>1707</v>
      </c>
    </row>
    <row r="174" spans="1:52" s="14" customFormat="1" ht="15.75" thickBot="1">
      <c r="A174" s="19">
        <v>171</v>
      </c>
      <c r="B174" s="15" t="s">
        <v>626</v>
      </c>
      <c r="C174" s="15">
        <v>1812</v>
      </c>
      <c r="D174" s="18" t="s">
        <v>1547</v>
      </c>
      <c r="E174" s="15" t="s">
        <v>54</v>
      </c>
      <c r="F174" s="15" t="s">
        <v>1185</v>
      </c>
      <c r="G174" s="19" t="s">
        <v>38</v>
      </c>
      <c r="H174" s="15" t="s">
        <v>39</v>
      </c>
      <c r="I174" s="15" t="s">
        <v>39</v>
      </c>
      <c r="J174" s="15" t="s">
        <v>39</v>
      </c>
      <c r="K174" s="15" t="s">
        <v>39</v>
      </c>
      <c r="L174" s="15" t="s">
        <v>39</v>
      </c>
      <c r="M174" s="15" t="s">
        <v>39</v>
      </c>
      <c r="N174" s="19" t="s">
        <v>38</v>
      </c>
      <c r="O174" s="15" t="s">
        <v>29</v>
      </c>
      <c r="P174" s="19">
        <v>1</v>
      </c>
      <c r="Q174" s="15"/>
      <c r="R174" s="20" t="s">
        <v>39</v>
      </c>
      <c r="S174" s="15" t="s">
        <v>39</v>
      </c>
      <c r="T174" s="19" t="s">
        <v>39</v>
      </c>
      <c r="U174" s="15"/>
      <c r="V174" s="15" t="s">
        <v>39</v>
      </c>
      <c r="W174" s="21">
        <v>42979</v>
      </c>
      <c r="X174" s="21">
        <v>42979</v>
      </c>
      <c r="Y174" s="22">
        <v>0</v>
      </c>
      <c r="Z174" s="22">
        <v>0</v>
      </c>
      <c r="AA174" s="22">
        <v>4899.1176000000005</v>
      </c>
      <c r="AB174" s="22">
        <v>28356.120000000003</v>
      </c>
      <c r="AC174" s="22">
        <v>0</v>
      </c>
      <c r="AD174" s="22">
        <v>0</v>
      </c>
      <c r="AE174" s="22">
        <v>0</v>
      </c>
      <c r="AF174" s="22">
        <v>0</v>
      </c>
      <c r="AG174" s="22">
        <v>0</v>
      </c>
      <c r="AH174" s="22">
        <v>0</v>
      </c>
      <c r="AI174" s="22">
        <v>0</v>
      </c>
      <c r="AJ174" s="22">
        <v>0</v>
      </c>
      <c r="AK174" s="22">
        <v>0</v>
      </c>
      <c r="AL174" s="22">
        <v>0</v>
      </c>
      <c r="AM174" s="22">
        <v>0</v>
      </c>
      <c r="AN174" s="22">
        <v>0</v>
      </c>
      <c r="AO174" s="22">
        <v>0</v>
      </c>
      <c r="AP174" s="22">
        <v>0</v>
      </c>
      <c r="AQ174" s="22">
        <v>0</v>
      </c>
      <c r="AR174" s="22">
        <v>0</v>
      </c>
      <c r="AS174" s="22">
        <v>0</v>
      </c>
      <c r="AT174" s="22">
        <v>0</v>
      </c>
      <c r="AU174" s="22">
        <v>0</v>
      </c>
      <c r="AV174" s="22">
        <v>0</v>
      </c>
      <c r="AW174" s="22">
        <v>0</v>
      </c>
      <c r="AX174" s="22"/>
      <c r="AY174" s="22">
        <f t="shared" si="3"/>
        <v>33255.2376</v>
      </c>
      <c r="AZ174" s="19" t="s">
        <v>1708</v>
      </c>
    </row>
    <row r="175" spans="1:52" s="14" customFormat="1" ht="15.75" thickBot="1">
      <c r="A175" s="19">
        <v>172</v>
      </c>
      <c r="B175" s="15" t="s">
        <v>626</v>
      </c>
      <c r="C175" s="15">
        <v>1812</v>
      </c>
      <c r="D175" s="18" t="s">
        <v>822</v>
      </c>
      <c r="E175" s="15" t="s">
        <v>54</v>
      </c>
      <c r="F175" s="15" t="s">
        <v>1185</v>
      </c>
      <c r="G175" s="19" t="s">
        <v>38</v>
      </c>
      <c r="H175" s="15" t="s">
        <v>39</v>
      </c>
      <c r="I175" s="15" t="s">
        <v>39</v>
      </c>
      <c r="J175" s="15" t="s">
        <v>39</v>
      </c>
      <c r="K175" s="15" t="s">
        <v>39</v>
      </c>
      <c r="L175" s="15" t="s">
        <v>39</v>
      </c>
      <c r="M175" s="15" t="s">
        <v>39</v>
      </c>
      <c r="N175" s="19" t="s">
        <v>38</v>
      </c>
      <c r="O175" s="15" t="s">
        <v>29</v>
      </c>
      <c r="P175" s="19">
        <v>1</v>
      </c>
      <c r="Q175" s="15"/>
      <c r="R175" s="20" t="s">
        <v>39</v>
      </c>
      <c r="S175" s="15" t="s">
        <v>39</v>
      </c>
      <c r="T175" s="19" t="s">
        <v>39</v>
      </c>
      <c r="U175" s="15"/>
      <c r="V175" s="15" t="s">
        <v>39</v>
      </c>
      <c r="W175" s="21">
        <v>42979</v>
      </c>
      <c r="X175" s="21">
        <v>42979</v>
      </c>
      <c r="Y175" s="22">
        <v>0</v>
      </c>
      <c r="Z175" s="22">
        <v>0</v>
      </c>
      <c r="AA175" s="22">
        <v>4899.1176000000005</v>
      </c>
      <c r="AB175" s="22">
        <v>28356.120000000003</v>
      </c>
      <c r="AC175" s="22">
        <v>0</v>
      </c>
      <c r="AD175" s="22">
        <v>0</v>
      </c>
      <c r="AE175" s="22">
        <v>0</v>
      </c>
      <c r="AF175" s="22">
        <v>0</v>
      </c>
      <c r="AG175" s="22">
        <v>0</v>
      </c>
      <c r="AH175" s="22">
        <v>0</v>
      </c>
      <c r="AI175" s="22">
        <v>0</v>
      </c>
      <c r="AJ175" s="22">
        <v>0</v>
      </c>
      <c r="AK175" s="22">
        <v>0</v>
      </c>
      <c r="AL175" s="22">
        <v>0</v>
      </c>
      <c r="AM175" s="22">
        <v>0</v>
      </c>
      <c r="AN175" s="22">
        <v>0</v>
      </c>
      <c r="AO175" s="22">
        <v>0</v>
      </c>
      <c r="AP175" s="22">
        <v>0</v>
      </c>
      <c r="AQ175" s="22">
        <v>0</v>
      </c>
      <c r="AR175" s="22">
        <v>0</v>
      </c>
      <c r="AS175" s="22">
        <v>0</v>
      </c>
      <c r="AT175" s="22">
        <v>0</v>
      </c>
      <c r="AU175" s="22">
        <v>0</v>
      </c>
      <c r="AV175" s="22">
        <v>0</v>
      </c>
      <c r="AW175" s="22">
        <v>0</v>
      </c>
      <c r="AX175" s="22"/>
      <c r="AY175" s="22">
        <f t="shared" si="3"/>
        <v>33255.2376</v>
      </c>
      <c r="AZ175" s="19" t="s">
        <v>1709</v>
      </c>
    </row>
    <row r="176" spans="1:52" s="14" customFormat="1" ht="15.75" thickBot="1">
      <c r="A176" s="19">
        <v>173</v>
      </c>
      <c r="B176" s="15" t="s">
        <v>626</v>
      </c>
      <c r="C176" s="15">
        <v>1812</v>
      </c>
      <c r="D176" s="18" t="s">
        <v>822</v>
      </c>
      <c r="E176" s="15" t="s">
        <v>54</v>
      </c>
      <c r="F176" s="15" t="s">
        <v>1185</v>
      </c>
      <c r="G176" s="19" t="s">
        <v>38</v>
      </c>
      <c r="H176" s="15" t="s">
        <v>39</v>
      </c>
      <c r="I176" s="15" t="s">
        <v>39</v>
      </c>
      <c r="J176" s="15" t="s">
        <v>39</v>
      </c>
      <c r="K176" s="15" t="s">
        <v>39</v>
      </c>
      <c r="L176" s="15" t="s">
        <v>39</v>
      </c>
      <c r="M176" s="15" t="s">
        <v>39</v>
      </c>
      <c r="N176" s="19" t="s">
        <v>38</v>
      </c>
      <c r="O176" s="15" t="s">
        <v>29</v>
      </c>
      <c r="P176" s="19">
        <v>3</v>
      </c>
      <c r="Q176" s="15"/>
      <c r="R176" s="20" t="s">
        <v>39</v>
      </c>
      <c r="S176" s="15" t="s">
        <v>39</v>
      </c>
      <c r="T176" s="19" t="s">
        <v>39</v>
      </c>
      <c r="U176" s="15"/>
      <c r="V176" s="15" t="s">
        <v>39</v>
      </c>
      <c r="W176" s="21">
        <v>42979</v>
      </c>
      <c r="X176" s="21">
        <v>42979</v>
      </c>
      <c r="Y176" s="22">
        <v>0</v>
      </c>
      <c r="Z176" s="22">
        <v>0</v>
      </c>
      <c r="AA176" s="22">
        <v>8173.1676000000007</v>
      </c>
      <c r="AB176" s="22">
        <v>47300.058000000005</v>
      </c>
      <c r="AC176" s="22">
        <v>0</v>
      </c>
      <c r="AD176" s="22">
        <v>0</v>
      </c>
      <c r="AE176" s="22">
        <v>0</v>
      </c>
      <c r="AF176" s="22">
        <v>0</v>
      </c>
      <c r="AG176" s="22">
        <v>0</v>
      </c>
      <c r="AH176" s="22">
        <v>0</v>
      </c>
      <c r="AI176" s="22">
        <v>0</v>
      </c>
      <c r="AJ176" s="22">
        <v>0</v>
      </c>
      <c r="AK176" s="22">
        <v>0</v>
      </c>
      <c r="AL176" s="22">
        <v>0</v>
      </c>
      <c r="AM176" s="22">
        <v>0</v>
      </c>
      <c r="AN176" s="22">
        <v>0</v>
      </c>
      <c r="AO176" s="22">
        <v>0</v>
      </c>
      <c r="AP176" s="22">
        <v>0</v>
      </c>
      <c r="AQ176" s="22">
        <v>0</v>
      </c>
      <c r="AR176" s="22">
        <v>0</v>
      </c>
      <c r="AS176" s="22">
        <v>0</v>
      </c>
      <c r="AT176" s="22">
        <v>0</v>
      </c>
      <c r="AU176" s="22">
        <v>0</v>
      </c>
      <c r="AV176" s="22">
        <v>0</v>
      </c>
      <c r="AW176" s="22">
        <v>0</v>
      </c>
      <c r="AX176" s="22"/>
      <c r="AY176" s="22">
        <f t="shared" si="3"/>
        <v>55473.225600000005</v>
      </c>
      <c r="AZ176" s="19" t="s">
        <v>1941</v>
      </c>
    </row>
    <row r="177" spans="1:52" s="14" customFormat="1" ht="15.75" thickBot="1">
      <c r="A177" s="19">
        <v>174</v>
      </c>
      <c r="B177" s="15" t="s">
        <v>626</v>
      </c>
      <c r="C177" s="15">
        <v>1812</v>
      </c>
      <c r="D177" s="18" t="s">
        <v>2073</v>
      </c>
      <c r="E177" s="15" t="s">
        <v>54</v>
      </c>
      <c r="F177" s="15" t="s">
        <v>1185</v>
      </c>
      <c r="G177" s="19" t="s">
        <v>38</v>
      </c>
      <c r="H177" s="15" t="s">
        <v>39</v>
      </c>
      <c r="I177" s="15" t="s">
        <v>39</v>
      </c>
      <c r="J177" s="15" t="s">
        <v>39</v>
      </c>
      <c r="K177" s="15" t="s">
        <v>39</v>
      </c>
      <c r="L177" s="15" t="s">
        <v>39</v>
      </c>
      <c r="M177" s="15" t="s">
        <v>39</v>
      </c>
      <c r="N177" s="19" t="s">
        <v>38</v>
      </c>
      <c r="O177" s="15" t="s">
        <v>39</v>
      </c>
      <c r="P177" s="19" t="s">
        <v>39</v>
      </c>
      <c r="Q177" s="15" t="s">
        <v>39</v>
      </c>
      <c r="R177" s="20" t="s">
        <v>39</v>
      </c>
      <c r="S177" s="15" t="s">
        <v>39</v>
      </c>
      <c r="T177" s="19" t="s">
        <v>26</v>
      </c>
      <c r="U177" s="15">
        <v>400</v>
      </c>
      <c r="V177" s="15">
        <v>75</v>
      </c>
      <c r="W177" s="21">
        <v>42979</v>
      </c>
      <c r="X177" s="21">
        <v>42979</v>
      </c>
      <c r="Y177" s="22">
        <v>0</v>
      </c>
      <c r="Z177" s="22">
        <v>6080.0532000000003</v>
      </c>
      <c r="AA177" s="22">
        <v>23483.194800000001</v>
      </c>
      <c r="AB177" s="22">
        <v>26436.103200000001</v>
      </c>
      <c r="AC177" s="22">
        <v>0</v>
      </c>
      <c r="AD177" s="22">
        <v>0</v>
      </c>
      <c r="AE177" s="22">
        <v>0</v>
      </c>
      <c r="AF177" s="22">
        <v>0</v>
      </c>
      <c r="AG177" s="22">
        <v>0</v>
      </c>
      <c r="AH177" s="22">
        <v>0</v>
      </c>
      <c r="AI177" s="22">
        <v>0</v>
      </c>
      <c r="AJ177" s="22">
        <v>0</v>
      </c>
      <c r="AK177" s="22">
        <v>0</v>
      </c>
      <c r="AL177" s="22">
        <v>0</v>
      </c>
      <c r="AM177" s="22">
        <v>0</v>
      </c>
      <c r="AN177" s="22">
        <v>0</v>
      </c>
      <c r="AO177" s="22">
        <v>0</v>
      </c>
      <c r="AP177" s="22">
        <v>0</v>
      </c>
      <c r="AQ177" s="22">
        <v>0</v>
      </c>
      <c r="AR177" s="22">
        <v>0</v>
      </c>
      <c r="AS177" s="22">
        <v>0</v>
      </c>
      <c r="AT177" s="22">
        <v>0</v>
      </c>
      <c r="AU177" s="22">
        <v>0</v>
      </c>
      <c r="AV177" s="22">
        <v>0</v>
      </c>
      <c r="AW177" s="22">
        <v>0</v>
      </c>
      <c r="AX177" s="22"/>
      <c r="AY177" s="22">
        <f t="shared" si="3"/>
        <v>55999.351200000005</v>
      </c>
      <c r="AZ177" s="19" t="s">
        <v>2075</v>
      </c>
    </row>
    <row r="178" spans="1:52" s="14" customFormat="1" ht="15.75" thickBot="1">
      <c r="A178" s="19">
        <v>175</v>
      </c>
      <c r="B178" s="15" t="s">
        <v>626</v>
      </c>
      <c r="C178" s="15">
        <v>1812</v>
      </c>
      <c r="D178" s="18" t="s">
        <v>1809</v>
      </c>
      <c r="E178" s="15" t="s">
        <v>54</v>
      </c>
      <c r="F178" s="15" t="s">
        <v>1185</v>
      </c>
      <c r="G178" s="19" t="s">
        <v>38</v>
      </c>
      <c r="H178" s="15" t="s">
        <v>31</v>
      </c>
      <c r="I178" s="15" t="s">
        <v>1340</v>
      </c>
      <c r="J178" s="15">
        <v>400</v>
      </c>
      <c r="K178" s="15">
        <v>2</v>
      </c>
      <c r="L178" s="15">
        <v>249.1</v>
      </c>
      <c r="M178" s="15">
        <v>498.2</v>
      </c>
      <c r="N178" s="19" t="s">
        <v>38</v>
      </c>
      <c r="O178" s="15" t="s">
        <v>39</v>
      </c>
      <c r="P178" s="19" t="s">
        <v>39</v>
      </c>
      <c r="Q178" s="15" t="s">
        <v>39</v>
      </c>
      <c r="R178" s="20" t="s">
        <v>39</v>
      </c>
      <c r="S178" s="15" t="s">
        <v>39</v>
      </c>
      <c r="T178" s="19" t="s">
        <v>39</v>
      </c>
      <c r="U178" s="15"/>
      <c r="V178" s="15" t="s">
        <v>39</v>
      </c>
      <c r="W178" s="21">
        <v>42979</v>
      </c>
      <c r="X178" s="21">
        <v>42979</v>
      </c>
      <c r="Y178" s="22">
        <v>0</v>
      </c>
      <c r="Z178" s="22">
        <v>53166.016800000005</v>
      </c>
      <c r="AA178" s="22">
        <v>782224.63800000004</v>
      </c>
      <c r="AB178" s="22">
        <v>205211.76</v>
      </c>
      <c r="AC178" s="22">
        <v>0</v>
      </c>
      <c r="AD178" s="22">
        <v>0</v>
      </c>
      <c r="AE178" s="22">
        <v>0</v>
      </c>
      <c r="AF178" s="22">
        <v>0</v>
      </c>
      <c r="AG178" s="22">
        <v>0</v>
      </c>
      <c r="AH178" s="22">
        <v>0</v>
      </c>
      <c r="AI178" s="22">
        <v>0</v>
      </c>
      <c r="AJ178" s="22">
        <v>0</v>
      </c>
      <c r="AK178" s="22">
        <v>0</v>
      </c>
      <c r="AL178" s="22">
        <v>0</v>
      </c>
      <c r="AM178" s="22">
        <v>0</v>
      </c>
      <c r="AN178" s="22">
        <v>0</v>
      </c>
      <c r="AO178" s="22">
        <v>0</v>
      </c>
      <c r="AP178" s="22">
        <v>0</v>
      </c>
      <c r="AQ178" s="22">
        <v>0</v>
      </c>
      <c r="AR178" s="22">
        <v>0</v>
      </c>
      <c r="AS178" s="22">
        <v>0</v>
      </c>
      <c r="AT178" s="22">
        <v>0</v>
      </c>
      <c r="AU178" s="22">
        <v>0</v>
      </c>
      <c r="AV178" s="22">
        <v>0</v>
      </c>
      <c r="AW178" s="22">
        <v>0</v>
      </c>
      <c r="AX178" s="22"/>
      <c r="AY178" s="22">
        <f t="shared" si="3"/>
        <v>1040602.4148</v>
      </c>
      <c r="AZ178" s="19" t="s">
        <v>1710</v>
      </c>
    </row>
    <row r="179" spans="1:52" s="14" customFormat="1" ht="15.75" thickBot="1">
      <c r="A179" s="19">
        <v>176</v>
      </c>
      <c r="B179" s="15" t="s">
        <v>626</v>
      </c>
      <c r="C179" s="15">
        <v>1812</v>
      </c>
      <c r="D179" s="18" t="s">
        <v>2192</v>
      </c>
      <c r="E179" s="15" t="s">
        <v>54</v>
      </c>
      <c r="F179" s="15" t="s">
        <v>1185</v>
      </c>
      <c r="G179" s="19" t="s">
        <v>38</v>
      </c>
      <c r="H179" s="15" t="s">
        <v>31</v>
      </c>
      <c r="I179" s="15" t="s">
        <v>1340</v>
      </c>
      <c r="J179" s="15">
        <v>230</v>
      </c>
      <c r="K179" s="15">
        <v>2</v>
      </c>
      <c r="L179" s="15">
        <v>13.7</v>
      </c>
      <c r="M179" s="15">
        <v>27.4</v>
      </c>
      <c r="N179" s="19" t="s">
        <v>38</v>
      </c>
      <c r="O179" s="15" t="s">
        <v>39</v>
      </c>
      <c r="P179" s="19" t="s">
        <v>39</v>
      </c>
      <c r="Q179" s="15" t="s">
        <v>39</v>
      </c>
      <c r="R179" s="20" t="s">
        <v>39</v>
      </c>
      <c r="S179" s="15" t="s">
        <v>39</v>
      </c>
      <c r="T179" s="19" t="s">
        <v>39</v>
      </c>
      <c r="U179" s="15"/>
      <c r="V179" s="15" t="s">
        <v>39</v>
      </c>
      <c r="W179" s="21">
        <v>42979</v>
      </c>
      <c r="X179" s="21">
        <v>42979</v>
      </c>
      <c r="Y179" s="22">
        <v>0</v>
      </c>
      <c r="Z179" s="22">
        <v>0</v>
      </c>
      <c r="AA179" s="22">
        <v>16544.486400000002</v>
      </c>
      <c r="AB179" s="22">
        <v>67185.783599999995</v>
      </c>
      <c r="AC179" s="22">
        <v>0</v>
      </c>
      <c r="AD179" s="22">
        <v>0</v>
      </c>
      <c r="AE179" s="22">
        <v>0</v>
      </c>
      <c r="AF179" s="22">
        <v>0</v>
      </c>
      <c r="AG179" s="22">
        <v>0</v>
      </c>
      <c r="AH179" s="22">
        <v>0</v>
      </c>
      <c r="AI179" s="22">
        <v>0</v>
      </c>
      <c r="AJ179" s="22">
        <v>0</v>
      </c>
      <c r="AK179" s="22">
        <v>0</v>
      </c>
      <c r="AL179" s="22">
        <v>0</v>
      </c>
      <c r="AM179" s="22">
        <v>0</v>
      </c>
      <c r="AN179" s="22">
        <v>0</v>
      </c>
      <c r="AO179" s="22">
        <v>0</v>
      </c>
      <c r="AP179" s="22">
        <v>0</v>
      </c>
      <c r="AQ179" s="22">
        <v>0</v>
      </c>
      <c r="AR179" s="22">
        <v>0</v>
      </c>
      <c r="AS179" s="22">
        <v>0</v>
      </c>
      <c r="AT179" s="22">
        <v>0</v>
      </c>
      <c r="AU179" s="22">
        <v>0</v>
      </c>
      <c r="AV179" s="22">
        <v>0</v>
      </c>
      <c r="AW179" s="22">
        <v>0</v>
      </c>
      <c r="AX179" s="22"/>
      <c r="AY179" s="22">
        <f t="shared" si="3"/>
        <v>83730.26999999999</v>
      </c>
      <c r="AZ179" s="19" t="s">
        <v>222</v>
      </c>
    </row>
    <row r="180" spans="1:52" s="14" customFormat="1" ht="15.75" thickBot="1">
      <c r="A180" s="19">
        <v>177</v>
      </c>
      <c r="B180" s="15" t="s">
        <v>627</v>
      </c>
      <c r="C180" s="15">
        <v>2001</v>
      </c>
      <c r="D180" s="18" t="s">
        <v>826</v>
      </c>
      <c r="E180" s="15" t="s">
        <v>54</v>
      </c>
      <c r="F180" s="15" t="s">
        <v>1185</v>
      </c>
      <c r="G180" s="19" t="s">
        <v>38</v>
      </c>
      <c r="H180" s="15" t="s">
        <v>39</v>
      </c>
      <c r="I180" s="15" t="s">
        <v>39</v>
      </c>
      <c r="J180" s="15" t="s">
        <v>39</v>
      </c>
      <c r="K180" s="15" t="s">
        <v>39</v>
      </c>
      <c r="L180" s="15" t="s">
        <v>39</v>
      </c>
      <c r="M180" s="15" t="s">
        <v>39</v>
      </c>
      <c r="N180" s="19" t="s">
        <v>38</v>
      </c>
      <c r="O180" s="15" t="s">
        <v>29</v>
      </c>
      <c r="P180" s="19">
        <v>2</v>
      </c>
      <c r="Q180" s="15"/>
      <c r="R180" s="20" t="s">
        <v>39</v>
      </c>
      <c r="S180" s="15" t="s">
        <v>39</v>
      </c>
      <c r="T180" s="19" t="s">
        <v>39</v>
      </c>
      <c r="U180" s="15"/>
      <c r="V180" s="15" t="s">
        <v>39</v>
      </c>
      <c r="W180" s="21">
        <v>43191</v>
      </c>
      <c r="X180" s="21">
        <v>43191</v>
      </c>
      <c r="Y180" s="22">
        <v>0</v>
      </c>
      <c r="Z180" s="22">
        <v>0</v>
      </c>
      <c r="AA180" s="22">
        <v>0</v>
      </c>
      <c r="AB180" s="22">
        <v>31421.7696</v>
      </c>
      <c r="AC180" s="22">
        <v>11137.464</v>
      </c>
      <c r="AD180" s="22">
        <v>0</v>
      </c>
      <c r="AE180" s="22">
        <v>0</v>
      </c>
      <c r="AF180" s="22">
        <v>0</v>
      </c>
      <c r="AG180" s="22">
        <v>0</v>
      </c>
      <c r="AH180" s="22">
        <v>0</v>
      </c>
      <c r="AI180" s="22">
        <v>0</v>
      </c>
      <c r="AJ180" s="22">
        <v>0</v>
      </c>
      <c r="AK180" s="22">
        <v>0</v>
      </c>
      <c r="AL180" s="22">
        <v>0</v>
      </c>
      <c r="AM180" s="22">
        <v>0</v>
      </c>
      <c r="AN180" s="22">
        <v>0</v>
      </c>
      <c r="AO180" s="22">
        <v>0</v>
      </c>
      <c r="AP180" s="22">
        <v>0</v>
      </c>
      <c r="AQ180" s="22">
        <v>0</v>
      </c>
      <c r="AR180" s="22">
        <v>0</v>
      </c>
      <c r="AS180" s="22">
        <v>0</v>
      </c>
      <c r="AT180" s="22">
        <v>0</v>
      </c>
      <c r="AU180" s="22">
        <v>0</v>
      </c>
      <c r="AV180" s="22">
        <v>0</v>
      </c>
      <c r="AW180" s="22">
        <v>0</v>
      </c>
      <c r="AX180" s="22"/>
      <c r="AY180" s="22">
        <f t="shared" si="3"/>
        <v>42559.2336</v>
      </c>
      <c r="AZ180" s="19" t="s">
        <v>1711</v>
      </c>
    </row>
    <row r="181" spans="1:52" s="14" customFormat="1" ht="15.75" thickBot="1">
      <c r="A181" s="19">
        <v>178</v>
      </c>
      <c r="B181" s="15" t="s">
        <v>627</v>
      </c>
      <c r="C181" s="15">
        <v>2001</v>
      </c>
      <c r="D181" s="18" t="s">
        <v>830</v>
      </c>
      <c r="E181" s="15" t="s">
        <v>54</v>
      </c>
      <c r="F181" s="15" t="s">
        <v>1185</v>
      </c>
      <c r="G181" s="19" t="s">
        <v>38</v>
      </c>
      <c r="H181" s="15" t="s">
        <v>39</v>
      </c>
      <c r="I181" s="15" t="s">
        <v>39</v>
      </c>
      <c r="J181" s="15" t="s">
        <v>39</v>
      </c>
      <c r="K181" s="15" t="s">
        <v>39</v>
      </c>
      <c r="L181" s="15" t="s">
        <v>39</v>
      </c>
      <c r="M181" s="15" t="s">
        <v>39</v>
      </c>
      <c r="N181" s="19" t="s">
        <v>38</v>
      </c>
      <c r="O181" s="15" t="s">
        <v>28</v>
      </c>
      <c r="P181" s="19">
        <v>4</v>
      </c>
      <c r="Q181" s="15">
        <v>300</v>
      </c>
      <c r="R181" s="20" t="s">
        <v>1423</v>
      </c>
      <c r="S181" s="15">
        <v>4</v>
      </c>
      <c r="T181" s="19" t="s">
        <v>39</v>
      </c>
      <c r="U181" s="15"/>
      <c r="V181" s="15" t="s">
        <v>39</v>
      </c>
      <c r="W181" s="21">
        <v>43191</v>
      </c>
      <c r="X181" s="21">
        <v>43191</v>
      </c>
      <c r="Y181" s="22">
        <v>0</v>
      </c>
      <c r="Z181" s="22">
        <v>0</v>
      </c>
      <c r="AA181" s="22">
        <v>28819.6116</v>
      </c>
      <c r="AB181" s="22">
        <v>134901.10920000001</v>
      </c>
      <c r="AC181" s="22">
        <v>31876.150799999999</v>
      </c>
      <c r="AD181" s="22">
        <v>0</v>
      </c>
      <c r="AE181" s="22">
        <v>0</v>
      </c>
      <c r="AF181" s="22">
        <v>0</v>
      </c>
      <c r="AG181" s="22">
        <v>0</v>
      </c>
      <c r="AH181" s="22">
        <v>0</v>
      </c>
      <c r="AI181" s="22">
        <v>0</v>
      </c>
      <c r="AJ181" s="22">
        <v>0</v>
      </c>
      <c r="AK181" s="22">
        <v>0</v>
      </c>
      <c r="AL181" s="22">
        <v>0</v>
      </c>
      <c r="AM181" s="22">
        <v>0</v>
      </c>
      <c r="AN181" s="22">
        <v>0</v>
      </c>
      <c r="AO181" s="22">
        <v>0</v>
      </c>
      <c r="AP181" s="22">
        <v>0</v>
      </c>
      <c r="AQ181" s="22">
        <v>0</v>
      </c>
      <c r="AR181" s="22">
        <v>0</v>
      </c>
      <c r="AS181" s="22">
        <v>0</v>
      </c>
      <c r="AT181" s="22">
        <v>0</v>
      </c>
      <c r="AU181" s="22">
        <v>0</v>
      </c>
      <c r="AV181" s="22">
        <v>0</v>
      </c>
      <c r="AW181" s="22">
        <v>0</v>
      </c>
      <c r="AX181" s="22"/>
      <c r="AY181" s="22">
        <f t="shared" si="3"/>
        <v>195596.87160000001</v>
      </c>
      <c r="AZ181" s="19" t="s">
        <v>1712</v>
      </c>
    </row>
    <row r="182" spans="1:52" s="14" customFormat="1" ht="15.75" thickBot="1">
      <c r="A182" s="19">
        <v>179</v>
      </c>
      <c r="B182" s="15" t="s">
        <v>627</v>
      </c>
      <c r="C182" s="15">
        <v>2001</v>
      </c>
      <c r="D182" s="18" t="s">
        <v>831</v>
      </c>
      <c r="E182" s="15" t="s">
        <v>54</v>
      </c>
      <c r="F182" s="15" t="s">
        <v>1185</v>
      </c>
      <c r="G182" s="19" t="s">
        <v>38</v>
      </c>
      <c r="H182" s="15" t="s">
        <v>39</v>
      </c>
      <c r="I182" s="15" t="s">
        <v>39</v>
      </c>
      <c r="J182" s="15" t="s">
        <v>39</v>
      </c>
      <c r="K182" s="15" t="s">
        <v>39</v>
      </c>
      <c r="L182" s="15" t="s">
        <v>39</v>
      </c>
      <c r="M182" s="15" t="s">
        <v>39</v>
      </c>
      <c r="N182" s="19" t="s">
        <v>38</v>
      </c>
      <c r="O182" s="15" t="s">
        <v>28</v>
      </c>
      <c r="P182" s="19">
        <v>4</v>
      </c>
      <c r="Q182" s="15">
        <v>300</v>
      </c>
      <c r="R182" s="20" t="s">
        <v>1423</v>
      </c>
      <c r="S182" s="15">
        <v>0</v>
      </c>
      <c r="T182" s="19" t="s">
        <v>39</v>
      </c>
      <c r="U182" s="15"/>
      <c r="V182" s="15" t="s">
        <v>39</v>
      </c>
      <c r="W182" s="21">
        <v>43191</v>
      </c>
      <c r="X182" s="21">
        <v>43191</v>
      </c>
      <c r="Y182" s="22">
        <v>0</v>
      </c>
      <c r="Z182" s="22">
        <v>0</v>
      </c>
      <c r="AA182" s="22">
        <v>18380.232</v>
      </c>
      <c r="AB182" s="22">
        <v>86034.06240000001</v>
      </c>
      <c r="AC182" s="22">
        <v>20328.718800000002</v>
      </c>
      <c r="AD182" s="22">
        <v>0</v>
      </c>
      <c r="AE182" s="22">
        <v>0</v>
      </c>
      <c r="AF182" s="22">
        <v>0</v>
      </c>
      <c r="AG182" s="22">
        <v>0</v>
      </c>
      <c r="AH182" s="22">
        <v>0</v>
      </c>
      <c r="AI182" s="22">
        <v>0</v>
      </c>
      <c r="AJ182" s="22">
        <v>0</v>
      </c>
      <c r="AK182" s="22">
        <v>0</v>
      </c>
      <c r="AL182" s="22">
        <v>0</v>
      </c>
      <c r="AM182" s="22">
        <v>0</v>
      </c>
      <c r="AN182" s="22">
        <v>0</v>
      </c>
      <c r="AO182" s="22">
        <v>0</v>
      </c>
      <c r="AP182" s="22">
        <v>0</v>
      </c>
      <c r="AQ182" s="22">
        <v>0</v>
      </c>
      <c r="AR182" s="22">
        <v>0</v>
      </c>
      <c r="AS182" s="22">
        <v>0</v>
      </c>
      <c r="AT182" s="22">
        <v>0</v>
      </c>
      <c r="AU182" s="22">
        <v>0</v>
      </c>
      <c r="AV182" s="22">
        <v>0</v>
      </c>
      <c r="AW182" s="22">
        <v>0</v>
      </c>
      <c r="AX182" s="22"/>
      <c r="AY182" s="22">
        <f t="shared" si="3"/>
        <v>124743.01320000002</v>
      </c>
      <c r="AZ182" s="19" t="s">
        <v>222</v>
      </c>
    </row>
    <row r="183" spans="1:52" s="14" customFormat="1" ht="15.75" thickBot="1">
      <c r="A183" s="19">
        <v>180</v>
      </c>
      <c r="B183" s="15" t="s">
        <v>627</v>
      </c>
      <c r="C183" s="15">
        <v>2001</v>
      </c>
      <c r="D183" s="18" t="s">
        <v>837</v>
      </c>
      <c r="E183" s="15" t="s">
        <v>54</v>
      </c>
      <c r="F183" s="15" t="s">
        <v>1185</v>
      </c>
      <c r="G183" s="19" t="s">
        <v>38</v>
      </c>
      <c r="H183" s="15" t="s">
        <v>31</v>
      </c>
      <c r="I183" s="15" t="s">
        <v>1340</v>
      </c>
      <c r="J183" s="15">
        <v>230</v>
      </c>
      <c r="K183" s="15">
        <v>2</v>
      </c>
      <c r="L183" s="15">
        <v>58.1</v>
      </c>
      <c r="M183" s="15">
        <v>116.2</v>
      </c>
      <c r="N183" s="19" t="s">
        <v>38</v>
      </c>
      <c r="O183" s="15" t="s">
        <v>39</v>
      </c>
      <c r="P183" s="19" t="s">
        <v>39</v>
      </c>
      <c r="Q183" s="15" t="s">
        <v>39</v>
      </c>
      <c r="R183" s="20" t="s">
        <v>39</v>
      </c>
      <c r="S183" s="15" t="s">
        <v>39</v>
      </c>
      <c r="T183" s="19" t="s">
        <v>39</v>
      </c>
      <c r="U183" s="15"/>
      <c r="V183" s="15" t="s">
        <v>39</v>
      </c>
      <c r="W183" s="21">
        <v>43191</v>
      </c>
      <c r="X183" s="21">
        <v>43191</v>
      </c>
      <c r="Y183" s="22">
        <v>0</v>
      </c>
      <c r="Z183" s="22">
        <v>0</v>
      </c>
      <c r="AA183" s="22">
        <v>7016.1468000000004</v>
      </c>
      <c r="AB183" s="22">
        <v>123532.4688</v>
      </c>
      <c r="AC183" s="22">
        <v>6795.2196000000004</v>
      </c>
      <c r="AD183" s="22">
        <v>0</v>
      </c>
      <c r="AE183" s="22">
        <v>0</v>
      </c>
      <c r="AF183" s="22">
        <v>0</v>
      </c>
      <c r="AG183" s="22">
        <v>0</v>
      </c>
      <c r="AH183" s="22">
        <v>0</v>
      </c>
      <c r="AI183" s="22">
        <v>0</v>
      </c>
      <c r="AJ183" s="22">
        <v>0</v>
      </c>
      <c r="AK183" s="22">
        <v>0</v>
      </c>
      <c r="AL183" s="22">
        <v>0</v>
      </c>
      <c r="AM183" s="22">
        <v>0</v>
      </c>
      <c r="AN183" s="22">
        <v>0</v>
      </c>
      <c r="AO183" s="22">
        <v>0</v>
      </c>
      <c r="AP183" s="22">
        <v>0</v>
      </c>
      <c r="AQ183" s="22">
        <v>0</v>
      </c>
      <c r="AR183" s="22">
        <v>0</v>
      </c>
      <c r="AS183" s="22">
        <v>0</v>
      </c>
      <c r="AT183" s="22">
        <v>0</v>
      </c>
      <c r="AU183" s="22">
        <v>0</v>
      </c>
      <c r="AV183" s="22">
        <v>0</v>
      </c>
      <c r="AW183" s="22">
        <v>0</v>
      </c>
      <c r="AX183" s="22"/>
      <c r="AY183" s="22">
        <f t="shared" si="3"/>
        <v>137343.8352</v>
      </c>
      <c r="AZ183" s="19" t="s">
        <v>1710</v>
      </c>
    </row>
    <row r="184" spans="1:52" s="14" customFormat="1" ht="15.75" thickBot="1">
      <c r="A184" s="19">
        <v>181</v>
      </c>
      <c r="B184" s="15" t="s">
        <v>627</v>
      </c>
      <c r="C184" s="15">
        <v>2001</v>
      </c>
      <c r="D184" s="18" t="s">
        <v>2193</v>
      </c>
      <c r="E184" s="15" t="s">
        <v>54</v>
      </c>
      <c r="F184" s="15" t="s">
        <v>1185</v>
      </c>
      <c r="G184" s="19" t="s">
        <v>38</v>
      </c>
      <c r="H184" s="15" t="s">
        <v>31</v>
      </c>
      <c r="I184" s="15" t="s">
        <v>1266</v>
      </c>
      <c r="J184" s="15">
        <v>115</v>
      </c>
      <c r="K184" s="15">
        <v>2</v>
      </c>
      <c r="L184" s="15">
        <v>0.1</v>
      </c>
      <c r="M184" s="15">
        <v>0.2</v>
      </c>
      <c r="N184" s="19" t="s">
        <v>38</v>
      </c>
      <c r="O184" s="15" t="s">
        <v>39</v>
      </c>
      <c r="P184" s="19" t="s">
        <v>39</v>
      </c>
      <c r="Q184" s="15" t="s">
        <v>39</v>
      </c>
      <c r="R184" s="20" t="s">
        <v>39</v>
      </c>
      <c r="S184" s="15" t="s">
        <v>39</v>
      </c>
      <c r="T184" s="19" t="s">
        <v>39</v>
      </c>
      <c r="U184" s="15"/>
      <c r="V184" s="15" t="s">
        <v>39</v>
      </c>
      <c r="W184" s="21">
        <v>43191</v>
      </c>
      <c r="X184" s="21">
        <v>43191</v>
      </c>
      <c r="Y184" s="22">
        <v>0</v>
      </c>
      <c r="Z184" s="22">
        <v>0</v>
      </c>
      <c r="AA184" s="22">
        <v>0</v>
      </c>
      <c r="AB184" s="22">
        <v>135.5172</v>
      </c>
      <c r="AC184" s="22">
        <v>15.943200000000001</v>
      </c>
      <c r="AD184" s="22">
        <v>0</v>
      </c>
      <c r="AE184" s="22">
        <v>0</v>
      </c>
      <c r="AF184" s="22">
        <v>0</v>
      </c>
      <c r="AG184" s="22">
        <v>0</v>
      </c>
      <c r="AH184" s="22">
        <v>0</v>
      </c>
      <c r="AI184" s="22">
        <v>0</v>
      </c>
      <c r="AJ184" s="22">
        <v>0</v>
      </c>
      <c r="AK184" s="22">
        <v>0</v>
      </c>
      <c r="AL184" s="22">
        <v>0</v>
      </c>
      <c r="AM184" s="22">
        <v>0</v>
      </c>
      <c r="AN184" s="22">
        <v>0</v>
      </c>
      <c r="AO184" s="22">
        <v>0</v>
      </c>
      <c r="AP184" s="22">
        <v>0</v>
      </c>
      <c r="AQ184" s="22">
        <v>0</v>
      </c>
      <c r="AR184" s="22">
        <v>0</v>
      </c>
      <c r="AS184" s="22">
        <v>0</v>
      </c>
      <c r="AT184" s="22">
        <v>0</v>
      </c>
      <c r="AU184" s="22">
        <v>0</v>
      </c>
      <c r="AV184" s="22">
        <v>0</v>
      </c>
      <c r="AW184" s="22">
        <v>0</v>
      </c>
      <c r="AX184" s="22"/>
      <c r="AY184" s="22">
        <f t="shared" si="3"/>
        <v>151.46039999999999</v>
      </c>
      <c r="AZ184" s="19" t="s">
        <v>222</v>
      </c>
    </row>
    <row r="185" spans="1:52" s="14" customFormat="1" ht="15.75" thickBot="1">
      <c r="A185" s="19">
        <v>182</v>
      </c>
      <c r="B185" s="15" t="s">
        <v>642</v>
      </c>
      <c r="C185" s="15">
        <v>1903</v>
      </c>
      <c r="D185" s="18" t="s">
        <v>1810</v>
      </c>
      <c r="E185" s="15" t="s">
        <v>58</v>
      </c>
      <c r="F185" s="15" t="s">
        <v>1185</v>
      </c>
      <c r="G185" s="19" t="s">
        <v>38</v>
      </c>
      <c r="H185" s="15" t="s">
        <v>39</v>
      </c>
      <c r="I185" s="15" t="s">
        <v>39</v>
      </c>
      <c r="J185" s="15" t="s">
        <v>39</v>
      </c>
      <c r="K185" s="15" t="s">
        <v>39</v>
      </c>
      <c r="L185" s="15" t="s">
        <v>39</v>
      </c>
      <c r="M185" s="15" t="s">
        <v>39</v>
      </c>
      <c r="N185" s="19" t="s">
        <v>38</v>
      </c>
      <c r="O185" s="15" t="s">
        <v>28</v>
      </c>
      <c r="P185" s="19">
        <v>4</v>
      </c>
      <c r="Q185" s="15">
        <v>300</v>
      </c>
      <c r="R185" s="20" t="s">
        <v>1423</v>
      </c>
      <c r="S185" s="15">
        <v>2</v>
      </c>
      <c r="T185" s="19" t="s">
        <v>39</v>
      </c>
      <c r="U185" s="15"/>
      <c r="V185" s="15" t="s">
        <v>39</v>
      </c>
      <c r="W185" s="21">
        <v>42461</v>
      </c>
      <c r="X185" s="21">
        <v>42461</v>
      </c>
      <c r="Y185" s="22">
        <v>20215.977600000002</v>
      </c>
      <c r="Z185" s="22">
        <v>94629.724799999996</v>
      </c>
      <c r="AA185" s="22">
        <v>22359.199199999999</v>
      </c>
      <c r="AB185" s="22">
        <v>0</v>
      </c>
      <c r="AC185" s="22">
        <v>0</v>
      </c>
      <c r="AD185" s="22">
        <v>0</v>
      </c>
      <c r="AE185" s="22">
        <v>0</v>
      </c>
      <c r="AF185" s="22">
        <v>0</v>
      </c>
      <c r="AG185" s="22">
        <v>0</v>
      </c>
      <c r="AH185" s="22">
        <v>0</v>
      </c>
      <c r="AI185" s="22">
        <v>0</v>
      </c>
      <c r="AJ185" s="22">
        <v>0</v>
      </c>
      <c r="AK185" s="22">
        <v>0</v>
      </c>
      <c r="AL185" s="22">
        <v>0</v>
      </c>
      <c r="AM185" s="22">
        <v>0</v>
      </c>
      <c r="AN185" s="22">
        <v>0</v>
      </c>
      <c r="AO185" s="22">
        <v>0</v>
      </c>
      <c r="AP185" s="22">
        <v>0</v>
      </c>
      <c r="AQ185" s="22">
        <v>0</v>
      </c>
      <c r="AR185" s="22">
        <v>0</v>
      </c>
      <c r="AS185" s="22">
        <v>0</v>
      </c>
      <c r="AT185" s="22">
        <v>0</v>
      </c>
      <c r="AU185" s="22">
        <v>0</v>
      </c>
      <c r="AV185" s="22">
        <v>0</v>
      </c>
      <c r="AW185" s="22">
        <v>0</v>
      </c>
      <c r="AX185" s="22"/>
      <c r="AY185" s="22">
        <f t="shared" si="3"/>
        <v>137204.90159999998</v>
      </c>
      <c r="AZ185" s="19" t="s">
        <v>1714</v>
      </c>
    </row>
    <row r="186" spans="1:52" s="14" customFormat="1" ht="15.75" thickBot="1">
      <c r="A186" s="19">
        <v>183</v>
      </c>
      <c r="B186" s="15" t="s">
        <v>641</v>
      </c>
      <c r="C186" s="15">
        <v>1952</v>
      </c>
      <c r="D186" s="18" t="s">
        <v>1614</v>
      </c>
      <c r="E186" s="15" t="s">
        <v>58</v>
      </c>
      <c r="F186" s="15" t="s">
        <v>1183</v>
      </c>
      <c r="G186" s="19" t="s">
        <v>38</v>
      </c>
      <c r="H186" s="15" t="s">
        <v>39</v>
      </c>
      <c r="I186" s="15" t="s">
        <v>39</v>
      </c>
      <c r="J186" s="15" t="s">
        <v>39</v>
      </c>
      <c r="K186" s="15" t="s">
        <v>39</v>
      </c>
      <c r="L186" s="15" t="s">
        <v>39</v>
      </c>
      <c r="M186" s="15" t="s">
        <v>39</v>
      </c>
      <c r="N186" s="19" t="s">
        <v>38</v>
      </c>
      <c r="O186" s="15" t="s">
        <v>28</v>
      </c>
      <c r="P186" s="19">
        <v>4</v>
      </c>
      <c r="Q186" s="15">
        <v>300</v>
      </c>
      <c r="R186" s="20" t="s">
        <v>1433</v>
      </c>
      <c r="S186" s="15">
        <v>2</v>
      </c>
      <c r="T186" s="19" t="s">
        <v>39</v>
      </c>
      <c r="U186" s="15"/>
      <c r="V186" s="15" t="s">
        <v>39</v>
      </c>
      <c r="W186" s="21">
        <v>42430</v>
      </c>
      <c r="X186" s="21">
        <v>42430</v>
      </c>
      <c r="Y186" s="22">
        <v>20286.583200000001</v>
      </c>
      <c r="Z186" s="22">
        <v>39099.559200000003</v>
      </c>
      <c r="AA186" s="22">
        <v>7926.0480000000007</v>
      </c>
      <c r="AB186" s="22">
        <v>0</v>
      </c>
      <c r="AC186" s="22">
        <v>0</v>
      </c>
      <c r="AD186" s="22">
        <v>0</v>
      </c>
      <c r="AE186" s="22">
        <v>0</v>
      </c>
      <c r="AF186" s="22">
        <v>0</v>
      </c>
      <c r="AG186" s="22">
        <v>0</v>
      </c>
      <c r="AH186" s="22">
        <v>0</v>
      </c>
      <c r="AI186" s="22">
        <v>0</v>
      </c>
      <c r="AJ186" s="22">
        <v>0</v>
      </c>
      <c r="AK186" s="22">
        <v>0</v>
      </c>
      <c r="AL186" s="22">
        <v>0</v>
      </c>
      <c r="AM186" s="22">
        <v>0</v>
      </c>
      <c r="AN186" s="22">
        <v>0</v>
      </c>
      <c r="AO186" s="22">
        <v>0</v>
      </c>
      <c r="AP186" s="22">
        <v>0</v>
      </c>
      <c r="AQ186" s="22">
        <v>0</v>
      </c>
      <c r="AR186" s="22">
        <v>0</v>
      </c>
      <c r="AS186" s="22">
        <v>0</v>
      </c>
      <c r="AT186" s="22">
        <v>0</v>
      </c>
      <c r="AU186" s="22">
        <v>0</v>
      </c>
      <c r="AV186" s="22">
        <v>0</v>
      </c>
      <c r="AW186" s="22">
        <v>0</v>
      </c>
      <c r="AX186" s="22"/>
      <c r="AY186" s="22">
        <f t="shared" si="3"/>
        <v>67312.190400000007</v>
      </c>
      <c r="AZ186" s="19" t="s">
        <v>1713</v>
      </c>
    </row>
    <row r="187" spans="1:52" s="14" customFormat="1" ht="15.75" thickBot="1">
      <c r="A187" s="19">
        <v>184</v>
      </c>
      <c r="B187" s="15" t="s">
        <v>641</v>
      </c>
      <c r="C187" s="15">
        <v>1952</v>
      </c>
      <c r="D187" s="18" t="s">
        <v>2194</v>
      </c>
      <c r="E187" s="15" t="s">
        <v>58</v>
      </c>
      <c r="F187" s="15" t="s">
        <v>1183</v>
      </c>
      <c r="G187" s="19" t="s">
        <v>38</v>
      </c>
      <c r="H187" s="15" t="s">
        <v>31</v>
      </c>
      <c r="I187" s="15" t="s">
        <v>1340</v>
      </c>
      <c r="J187" s="15">
        <v>230</v>
      </c>
      <c r="K187" s="15">
        <v>2</v>
      </c>
      <c r="L187" s="15">
        <v>1</v>
      </c>
      <c r="M187" s="15">
        <v>2</v>
      </c>
      <c r="N187" s="19" t="s">
        <v>38</v>
      </c>
      <c r="O187" s="15" t="s">
        <v>39</v>
      </c>
      <c r="P187" s="19" t="s">
        <v>39</v>
      </c>
      <c r="Q187" s="15" t="s">
        <v>39</v>
      </c>
      <c r="R187" s="20" t="s">
        <v>39</v>
      </c>
      <c r="S187" s="15" t="s">
        <v>39</v>
      </c>
      <c r="T187" s="19" t="s">
        <v>39</v>
      </c>
      <c r="U187" s="15"/>
      <c r="V187" s="15" t="s">
        <v>39</v>
      </c>
      <c r="W187" s="21">
        <v>42430</v>
      </c>
      <c r="X187" s="21">
        <v>42430</v>
      </c>
      <c r="Y187" s="22">
        <v>0</v>
      </c>
      <c r="Z187" s="22">
        <v>3793.3427999999999</v>
      </c>
      <c r="AA187" s="22">
        <v>635.45040000000006</v>
      </c>
      <c r="AB187" s="22">
        <v>0</v>
      </c>
      <c r="AC187" s="22">
        <v>0</v>
      </c>
      <c r="AD187" s="22">
        <v>0</v>
      </c>
      <c r="AE187" s="22">
        <v>0</v>
      </c>
      <c r="AF187" s="22">
        <v>0</v>
      </c>
      <c r="AG187" s="22">
        <v>0</v>
      </c>
      <c r="AH187" s="22">
        <v>0</v>
      </c>
      <c r="AI187" s="22">
        <v>0</v>
      </c>
      <c r="AJ187" s="22">
        <v>0</v>
      </c>
      <c r="AK187" s="22">
        <v>0</v>
      </c>
      <c r="AL187" s="22">
        <v>0</v>
      </c>
      <c r="AM187" s="22">
        <v>0</v>
      </c>
      <c r="AN187" s="22">
        <v>0</v>
      </c>
      <c r="AO187" s="22">
        <v>0</v>
      </c>
      <c r="AP187" s="22">
        <v>0</v>
      </c>
      <c r="AQ187" s="22">
        <v>0</v>
      </c>
      <c r="AR187" s="22">
        <v>0</v>
      </c>
      <c r="AS187" s="22">
        <v>0</v>
      </c>
      <c r="AT187" s="22">
        <v>0</v>
      </c>
      <c r="AU187" s="22">
        <v>0</v>
      </c>
      <c r="AV187" s="22">
        <v>0</v>
      </c>
      <c r="AW187" s="22">
        <v>0</v>
      </c>
      <c r="AX187" s="22"/>
      <c r="AY187" s="22">
        <f t="shared" si="3"/>
        <v>4428.7932000000001</v>
      </c>
      <c r="AZ187" s="19" t="s">
        <v>222</v>
      </c>
    </row>
    <row r="188" spans="1:52" s="14" customFormat="1" ht="15.75" thickBot="1">
      <c r="A188" s="19">
        <v>185</v>
      </c>
      <c r="B188" s="15" t="s">
        <v>640</v>
      </c>
      <c r="C188" s="15">
        <v>1802</v>
      </c>
      <c r="D188" s="18" t="s">
        <v>1615</v>
      </c>
      <c r="E188" s="15" t="s">
        <v>58</v>
      </c>
      <c r="F188" s="15" t="s">
        <v>1185</v>
      </c>
      <c r="G188" s="19" t="s">
        <v>38</v>
      </c>
      <c r="H188" s="15" t="s">
        <v>39</v>
      </c>
      <c r="I188" s="15" t="s">
        <v>39</v>
      </c>
      <c r="J188" s="15" t="s">
        <v>39</v>
      </c>
      <c r="K188" s="15" t="s">
        <v>39</v>
      </c>
      <c r="L188" s="15" t="s">
        <v>39</v>
      </c>
      <c r="M188" s="15" t="s">
        <v>39</v>
      </c>
      <c r="N188" s="19" t="s">
        <v>38</v>
      </c>
      <c r="O188" s="15" t="s">
        <v>28</v>
      </c>
      <c r="P188" s="19">
        <v>3</v>
      </c>
      <c r="Q188" s="15">
        <v>99.99</v>
      </c>
      <c r="R188" s="20" t="s">
        <v>1423</v>
      </c>
      <c r="S188" s="15">
        <v>0</v>
      </c>
      <c r="T188" s="19" t="s">
        <v>39</v>
      </c>
      <c r="U188" s="15"/>
      <c r="V188" s="15" t="s">
        <v>39</v>
      </c>
      <c r="W188" s="21">
        <v>42339</v>
      </c>
      <c r="X188" s="21">
        <v>42461</v>
      </c>
      <c r="Y188" s="22">
        <v>0</v>
      </c>
      <c r="Z188" s="22">
        <v>38970.874799999998</v>
      </c>
      <c r="AA188" s="22">
        <v>9208.3368000000009</v>
      </c>
      <c r="AB188" s="22">
        <v>0</v>
      </c>
      <c r="AC188" s="22">
        <v>0</v>
      </c>
      <c r="AD188" s="22">
        <v>0</v>
      </c>
      <c r="AE188" s="22">
        <v>0</v>
      </c>
      <c r="AF188" s="22">
        <v>0</v>
      </c>
      <c r="AG188" s="22">
        <v>0</v>
      </c>
      <c r="AH188" s="22">
        <v>0</v>
      </c>
      <c r="AI188" s="22">
        <v>0</v>
      </c>
      <c r="AJ188" s="22">
        <v>0</v>
      </c>
      <c r="AK188" s="22">
        <v>0</v>
      </c>
      <c r="AL188" s="22">
        <v>0</v>
      </c>
      <c r="AM188" s="22">
        <v>0</v>
      </c>
      <c r="AN188" s="22">
        <v>0</v>
      </c>
      <c r="AO188" s="22">
        <v>0</v>
      </c>
      <c r="AP188" s="22">
        <v>0</v>
      </c>
      <c r="AQ188" s="22">
        <v>0</v>
      </c>
      <c r="AR188" s="22">
        <v>0</v>
      </c>
      <c r="AS188" s="22">
        <v>0</v>
      </c>
      <c r="AT188" s="22">
        <v>0</v>
      </c>
      <c r="AU188" s="22">
        <v>0</v>
      </c>
      <c r="AV188" s="22">
        <v>0</v>
      </c>
      <c r="AW188" s="22">
        <v>0</v>
      </c>
      <c r="AX188" s="22"/>
      <c r="AY188" s="22">
        <f t="shared" si="3"/>
        <v>48179.211599999995</v>
      </c>
      <c r="AZ188" s="19" t="s">
        <v>1715</v>
      </c>
    </row>
    <row r="189" spans="1:52" s="14" customFormat="1" ht="15.75" thickBot="1">
      <c r="A189" s="19">
        <v>186</v>
      </c>
      <c r="B189" s="15" t="s">
        <v>630</v>
      </c>
      <c r="C189" s="15">
        <v>1802</v>
      </c>
      <c r="D189" s="18" t="s">
        <v>1616</v>
      </c>
      <c r="E189" s="15" t="s">
        <v>58</v>
      </c>
      <c r="F189" s="15" t="s">
        <v>1185</v>
      </c>
      <c r="G189" s="19" t="s">
        <v>38</v>
      </c>
      <c r="H189" s="15" t="s">
        <v>39</v>
      </c>
      <c r="I189" s="15" t="s">
        <v>39</v>
      </c>
      <c r="J189" s="15" t="s">
        <v>39</v>
      </c>
      <c r="K189" s="15" t="s">
        <v>39</v>
      </c>
      <c r="L189" s="15" t="s">
        <v>39</v>
      </c>
      <c r="M189" s="15" t="s">
        <v>39</v>
      </c>
      <c r="N189" s="19" t="s">
        <v>38</v>
      </c>
      <c r="O189" s="15" t="s">
        <v>29</v>
      </c>
      <c r="P189" s="19">
        <v>1</v>
      </c>
      <c r="Q189" s="15"/>
      <c r="R189" s="20" t="s">
        <v>39</v>
      </c>
      <c r="S189" s="15" t="s">
        <v>39</v>
      </c>
      <c r="T189" s="19" t="s">
        <v>39</v>
      </c>
      <c r="U189" s="15"/>
      <c r="V189" s="15" t="s">
        <v>39</v>
      </c>
      <c r="W189" s="21">
        <v>42339</v>
      </c>
      <c r="X189" s="21">
        <v>42461</v>
      </c>
      <c r="Y189" s="22">
        <v>0</v>
      </c>
      <c r="Z189" s="22">
        <v>13651.9344</v>
      </c>
      <c r="AA189" s="22">
        <v>4838.7611999999999</v>
      </c>
      <c r="AB189" s="22">
        <v>0</v>
      </c>
      <c r="AC189" s="22">
        <v>0</v>
      </c>
      <c r="AD189" s="22">
        <v>0</v>
      </c>
      <c r="AE189" s="22">
        <v>0</v>
      </c>
      <c r="AF189" s="22">
        <v>0</v>
      </c>
      <c r="AG189" s="22">
        <v>0</v>
      </c>
      <c r="AH189" s="22">
        <v>0</v>
      </c>
      <c r="AI189" s="22">
        <v>0</v>
      </c>
      <c r="AJ189" s="22">
        <v>0</v>
      </c>
      <c r="AK189" s="22">
        <v>0</v>
      </c>
      <c r="AL189" s="22">
        <v>0</v>
      </c>
      <c r="AM189" s="22">
        <v>0</v>
      </c>
      <c r="AN189" s="22">
        <v>0</v>
      </c>
      <c r="AO189" s="22">
        <v>0</v>
      </c>
      <c r="AP189" s="22">
        <v>0</v>
      </c>
      <c r="AQ189" s="22">
        <v>0</v>
      </c>
      <c r="AR189" s="22">
        <v>0</v>
      </c>
      <c r="AS189" s="22">
        <v>0</v>
      </c>
      <c r="AT189" s="22">
        <v>0</v>
      </c>
      <c r="AU189" s="22">
        <v>0</v>
      </c>
      <c r="AV189" s="22">
        <v>0</v>
      </c>
      <c r="AW189" s="22">
        <v>0</v>
      </c>
      <c r="AX189" s="22"/>
      <c r="AY189" s="22">
        <f t="shared" si="3"/>
        <v>18490.695599999999</v>
      </c>
      <c r="AZ189" s="19" t="s">
        <v>1942</v>
      </c>
    </row>
    <row r="190" spans="1:52" s="14" customFormat="1" ht="15.75" thickBot="1">
      <c r="A190" s="19">
        <v>187</v>
      </c>
      <c r="B190" s="15" t="s">
        <v>630</v>
      </c>
      <c r="C190" s="15">
        <v>1802</v>
      </c>
      <c r="D190" s="18" t="s">
        <v>1617</v>
      </c>
      <c r="E190" s="15" t="s">
        <v>58</v>
      </c>
      <c r="F190" s="15" t="s">
        <v>1185</v>
      </c>
      <c r="G190" s="19" t="s">
        <v>38</v>
      </c>
      <c r="H190" s="15" t="s">
        <v>39</v>
      </c>
      <c r="I190" s="15" t="s">
        <v>39</v>
      </c>
      <c r="J190" s="15" t="s">
        <v>39</v>
      </c>
      <c r="K190" s="15" t="s">
        <v>39</v>
      </c>
      <c r="L190" s="15" t="s">
        <v>39</v>
      </c>
      <c r="M190" s="15" t="s">
        <v>39</v>
      </c>
      <c r="N190" s="19" t="s">
        <v>38</v>
      </c>
      <c r="O190" s="15" t="s">
        <v>28</v>
      </c>
      <c r="P190" s="19">
        <v>4</v>
      </c>
      <c r="Q190" s="15">
        <v>133.32</v>
      </c>
      <c r="R190" s="20" t="s">
        <v>1423</v>
      </c>
      <c r="S190" s="15">
        <v>5</v>
      </c>
      <c r="T190" s="19" t="s">
        <v>39</v>
      </c>
      <c r="U190" s="15"/>
      <c r="V190" s="15" t="s">
        <v>39</v>
      </c>
      <c r="W190" s="21">
        <v>42339</v>
      </c>
      <c r="X190" s="21">
        <v>42461</v>
      </c>
      <c r="Y190" s="22">
        <v>0</v>
      </c>
      <c r="Z190" s="22">
        <v>100036.7472</v>
      </c>
      <c r="AA190" s="22">
        <v>23636.932800000002</v>
      </c>
      <c r="AB190" s="22">
        <v>0</v>
      </c>
      <c r="AC190" s="22">
        <v>0</v>
      </c>
      <c r="AD190" s="22">
        <v>0</v>
      </c>
      <c r="AE190" s="22">
        <v>0</v>
      </c>
      <c r="AF190" s="22">
        <v>0</v>
      </c>
      <c r="AG190" s="22">
        <v>0</v>
      </c>
      <c r="AH190" s="22">
        <v>0</v>
      </c>
      <c r="AI190" s="22">
        <v>0</v>
      </c>
      <c r="AJ190" s="22">
        <v>0</v>
      </c>
      <c r="AK190" s="22">
        <v>0</v>
      </c>
      <c r="AL190" s="22">
        <v>0</v>
      </c>
      <c r="AM190" s="22">
        <v>0</v>
      </c>
      <c r="AN190" s="22">
        <v>0</v>
      </c>
      <c r="AO190" s="22">
        <v>0</v>
      </c>
      <c r="AP190" s="22">
        <v>0</v>
      </c>
      <c r="AQ190" s="22">
        <v>0</v>
      </c>
      <c r="AR190" s="22">
        <v>0</v>
      </c>
      <c r="AS190" s="22">
        <v>0</v>
      </c>
      <c r="AT190" s="22">
        <v>0</v>
      </c>
      <c r="AU190" s="22">
        <v>0</v>
      </c>
      <c r="AV190" s="22">
        <v>0</v>
      </c>
      <c r="AW190" s="22">
        <v>0</v>
      </c>
      <c r="AX190" s="22"/>
      <c r="AY190" s="22">
        <f t="shared" si="3"/>
        <v>123673.68</v>
      </c>
      <c r="AZ190" s="19" t="s">
        <v>2076</v>
      </c>
    </row>
    <row r="191" spans="1:52" s="14" customFormat="1" ht="15.75" thickBot="1">
      <c r="A191" s="19">
        <v>188</v>
      </c>
      <c r="B191" s="15" t="s">
        <v>630</v>
      </c>
      <c r="C191" s="15">
        <v>1802</v>
      </c>
      <c r="D191" s="18" t="s">
        <v>2195</v>
      </c>
      <c r="E191" s="15" t="s">
        <v>58</v>
      </c>
      <c r="F191" s="15" t="s">
        <v>1185</v>
      </c>
      <c r="G191" s="19" t="s">
        <v>38</v>
      </c>
      <c r="H191" s="15" t="s">
        <v>31</v>
      </c>
      <c r="I191" s="15" t="s">
        <v>1443</v>
      </c>
      <c r="J191" s="15">
        <v>115</v>
      </c>
      <c r="K191" s="15">
        <v>2</v>
      </c>
      <c r="L191" s="15">
        <v>0.5</v>
      </c>
      <c r="M191" s="15">
        <v>1</v>
      </c>
      <c r="N191" s="19" t="s">
        <v>38</v>
      </c>
      <c r="O191" s="15" t="s">
        <v>39</v>
      </c>
      <c r="P191" s="19" t="s">
        <v>39</v>
      </c>
      <c r="Q191" s="15" t="s">
        <v>39</v>
      </c>
      <c r="R191" s="20" t="s">
        <v>39</v>
      </c>
      <c r="S191" s="15" t="s">
        <v>39</v>
      </c>
      <c r="T191" s="19" t="s">
        <v>39</v>
      </c>
      <c r="U191" s="15"/>
      <c r="V191" s="15" t="s">
        <v>39</v>
      </c>
      <c r="W191" s="21">
        <v>42339</v>
      </c>
      <c r="X191" s="21">
        <v>42461</v>
      </c>
      <c r="Y191" s="22">
        <v>0</v>
      </c>
      <c r="Z191" s="22">
        <v>609.25800000000004</v>
      </c>
      <c r="AA191" s="22">
        <v>71.744399999999999</v>
      </c>
      <c r="AB191" s="22">
        <v>0</v>
      </c>
      <c r="AC191" s="22">
        <v>0</v>
      </c>
      <c r="AD191" s="22">
        <v>0</v>
      </c>
      <c r="AE191" s="22">
        <v>0</v>
      </c>
      <c r="AF191" s="22">
        <v>0</v>
      </c>
      <c r="AG191" s="22">
        <v>0</v>
      </c>
      <c r="AH191" s="22">
        <v>0</v>
      </c>
      <c r="AI191" s="22">
        <v>0</v>
      </c>
      <c r="AJ191" s="22">
        <v>0</v>
      </c>
      <c r="AK191" s="22">
        <v>0</v>
      </c>
      <c r="AL191" s="22">
        <v>0</v>
      </c>
      <c r="AM191" s="22">
        <v>0</v>
      </c>
      <c r="AN191" s="22">
        <v>0</v>
      </c>
      <c r="AO191" s="22">
        <v>0</v>
      </c>
      <c r="AP191" s="22">
        <v>0</v>
      </c>
      <c r="AQ191" s="22">
        <v>0</v>
      </c>
      <c r="AR191" s="22">
        <v>0</v>
      </c>
      <c r="AS191" s="22">
        <v>0</v>
      </c>
      <c r="AT191" s="22">
        <v>0</v>
      </c>
      <c r="AU191" s="22">
        <v>0</v>
      </c>
      <c r="AV191" s="22">
        <v>0</v>
      </c>
      <c r="AW191" s="22">
        <v>0</v>
      </c>
      <c r="AX191" s="22"/>
      <c r="AY191" s="22">
        <f t="shared" si="3"/>
        <v>681.00240000000008</v>
      </c>
      <c r="AZ191" s="19" t="s">
        <v>1716</v>
      </c>
    </row>
    <row r="192" spans="1:52" s="14" customFormat="1" ht="15.75" thickBot="1">
      <c r="A192" s="19">
        <v>189</v>
      </c>
      <c r="B192" s="15" t="s">
        <v>630</v>
      </c>
      <c r="C192" s="15">
        <v>1802</v>
      </c>
      <c r="D192" s="18" t="s">
        <v>2196</v>
      </c>
      <c r="E192" s="15" t="s">
        <v>58</v>
      </c>
      <c r="F192" s="15" t="s">
        <v>1185</v>
      </c>
      <c r="G192" s="19" t="s">
        <v>38</v>
      </c>
      <c r="H192" s="15" t="s">
        <v>31</v>
      </c>
      <c r="I192" s="15" t="s">
        <v>1443</v>
      </c>
      <c r="J192" s="15">
        <v>115</v>
      </c>
      <c r="K192" s="15">
        <v>2</v>
      </c>
      <c r="L192" s="15">
        <v>0.5</v>
      </c>
      <c r="M192" s="15">
        <v>1</v>
      </c>
      <c r="N192" s="19" t="s">
        <v>38</v>
      </c>
      <c r="O192" s="15" t="s">
        <v>39</v>
      </c>
      <c r="P192" s="19" t="s">
        <v>39</v>
      </c>
      <c r="Q192" s="15" t="s">
        <v>39</v>
      </c>
      <c r="R192" s="20" t="s">
        <v>39</v>
      </c>
      <c r="S192" s="15" t="s">
        <v>39</v>
      </c>
      <c r="T192" s="19" t="s">
        <v>39</v>
      </c>
      <c r="U192" s="15"/>
      <c r="V192" s="15" t="s">
        <v>39</v>
      </c>
      <c r="W192" s="21">
        <v>42339</v>
      </c>
      <c r="X192" s="21">
        <v>42461</v>
      </c>
      <c r="Y192" s="22">
        <v>0</v>
      </c>
      <c r="Z192" s="22">
        <v>609.25800000000004</v>
      </c>
      <c r="AA192" s="22">
        <v>71.744399999999999</v>
      </c>
      <c r="AB192" s="22">
        <v>0</v>
      </c>
      <c r="AC192" s="22">
        <v>0</v>
      </c>
      <c r="AD192" s="22">
        <v>0</v>
      </c>
      <c r="AE192" s="22">
        <v>0</v>
      </c>
      <c r="AF192" s="22">
        <v>0</v>
      </c>
      <c r="AG192" s="22">
        <v>0</v>
      </c>
      <c r="AH192" s="22">
        <v>0</v>
      </c>
      <c r="AI192" s="22">
        <v>0</v>
      </c>
      <c r="AJ192" s="22">
        <v>0</v>
      </c>
      <c r="AK192" s="22">
        <v>0</v>
      </c>
      <c r="AL192" s="22">
        <v>0</v>
      </c>
      <c r="AM192" s="22">
        <v>0</v>
      </c>
      <c r="AN192" s="22">
        <v>0</v>
      </c>
      <c r="AO192" s="22">
        <v>0</v>
      </c>
      <c r="AP192" s="22">
        <v>0</v>
      </c>
      <c r="AQ192" s="22">
        <v>0</v>
      </c>
      <c r="AR192" s="22">
        <v>0</v>
      </c>
      <c r="AS192" s="22">
        <v>0</v>
      </c>
      <c r="AT192" s="22">
        <v>0</v>
      </c>
      <c r="AU192" s="22">
        <v>0</v>
      </c>
      <c r="AV192" s="22">
        <v>0</v>
      </c>
      <c r="AW192" s="22">
        <v>0</v>
      </c>
      <c r="AX192" s="22"/>
      <c r="AY192" s="22">
        <f t="shared" si="3"/>
        <v>681.00240000000008</v>
      </c>
      <c r="AZ192" s="19" t="s">
        <v>1717</v>
      </c>
    </row>
    <row r="193" spans="1:52" s="14" customFormat="1" ht="15.75" thickBot="1">
      <c r="A193" s="19">
        <v>190</v>
      </c>
      <c r="B193" s="15" t="s">
        <v>631</v>
      </c>
      <c r="C193" s="15">
        <v>1802</v>
      </c>
      <c r="D193" s="18" t="s">
        <v>1618</v>
      </c>
      <c r="E193" s="15" t="s">
        <v>58</v>
      </c>
      <c r="F193" s="15" t="s">
        <v>1185</v>
      </c>
      <c r="G193" s="19" t="s">
        <v>38</v>
      </c>
      <c r="H193" s="15" t="s">
        <v>39</v>
      </c>
      <c r="I193" s="15" t="s">
        <v>39</v>
      </c>
      <c r="J193" s="15" t="s">
        <v>39</v>
      </c>
      <c r="K193" s="15" t="s">
        <v>39</v>
      </c>
      <c r="L193" s="15" t="s">
        <v>39</v>
      </c>
      <c r="M193" s="15" t="s">
        <v>39</v>
      </c>
      <c r="N193" s="19" t="s">
        <v>38</v>
      </c>
      <c r="O193" s="15" t="s">
        <v>29</v>
      </c>
      <c r="P193" s="19">
        <v>1</v>
      </c>
      <c r="Q193" s="15"/>
      <c r="R193" s="20" t="s">
        <v>39</v>
      </c>
      <c r="S193" s="15" t="s">
        <v>39</v>
      </c>
      <c r="T193" s="19" t="s">
        <v>39</v>
      </c>
      <c r="U193" s="15"/>
      <c r="V193" s="15" t="s">
        <v>39</v>
      </c>
      <c r="W193" s="21">
        <v>42339</v>
      </c>
      <c r="X193" s="21">
        <v>42461</v>
      </c>
      <c r="Y193" s="22">
        <v>0</v>
      </c>
      <c r="Z193" s="22">
        <v>13651.9344</v>
      </c>
      <c r="AA193" s="22">
        <v>4838.7611999999999</v>
      </c>
      <c r="AB193" s="22">
        <v>0</v>
      </c>
      <c r="AC193" s="22">
        <v>0</v>
      </c>
      <c r="AD193" s="22">
        <v>0</v>
      </c>
      <c r="AE193" s="22">
        <v>0</v>
      </c>
      <c r="AF193" s="22">
        <v>0</v>
      </c>
      <c r="AG193" s="22">
        <v>0</v>
      </c>
      <c r="AH193" s="22">
        <v>0</v>
      </c>
      <c r="AI193" s="22">
        <v>0</v>
      </c>
      <c r="AJ193" s="22">
        <v>0</v>
      </c>
      <c r="AK193" s="22">
        <v>0</v>
      </c>
      <c r="AL193" s="22">
        <v>0</v>
      </c>
      <c r="AM193" s="22">
        <v>0</v>
      </c>
      <c r="AN193" s="22">
        <v>0</v>
      </c>
      <c r="AO193" s="22">
        <v>0</v>
      </c>
      <c r="AP193" s="22">
        <v>0</v>
      </c>
      <c r="AQ193" s="22">
        <v>0</v>
      </c>
      <c r="AR193" s="22">
        <v>0</v>
      </c>
      <c r="AS193" s="22">
        <v>0</v>
      </c>
      <c r="AT193" s="22">
        <v>0</v>
      </c>
      <c r="AU193" s="22">
        <v>0</v>
      </c>
      <c r="AV193" s="22">
        <v>0</v>
      </c>
      <c r="AW193" s="22">
        <v>0</v>
      </c>
      <c r="AX193" s="22"/>
      <c r="AY193" s="22">
        <f t="shared" si="3"/>
        <v>18490.695599999999</v>
      </c>
      <c r="AZ193" s="19" t="s">
        <v>1718</v>
      </c>
    </row>
    <row r="194" spans="1:52" s="14" customFormat="1" ht="15.75" thickBot="1">
      <c r="A194" s="19">
        <v>191</v>
      </c>
      <c r="B194" s="15" t="s">
        <v>631</v>
      </c>
      <c r="C194" s="15">
        <v>1802</v>
      </c>
      <c r="D194" s="18" t="s">
        <v>1619</v>
      </c>
      <c r="E194" s="15" t="s">
        <v>58</v>
      </c>
      <c r="F194" s="15" t="s">
        <v>1185</v>
      </c>
      <c r="G194" s="19" t="s">
        <v>38</v>
      </c>
      <c r="H194" s="15" t="s">
        <v>39</v>
      </c>
      <c r="I194" s="15" t="s">
        <v>39</v>
      </c>
      <c r="J194" s="15" t="s">
        <v>39</v>
      </c>
      <c r="K194" s="15" t="s">
        <v>39</v>
      </c>
      <c r="L194" s="15" t="s">
        <v>39</v>
      </c>
      <c r="M194" s="15" t="s">
        <v>39</v>
      </c>
      <c r="N194" s="19" t="s">
        <v>38</v>
      </c>
      <c r="O194" s="15" t="s">
        <v>29</v>
      </c>
      <c r="P194" s="19">
        <v>1</v>
      </c>
      <c r="Q194" s="15"/>
      <c r="R194" s="20" t="s">
        <v>39</v>
      </c>
      <c r="S194" s="15" t="s">
        <v>39</v>
      </c>
      <c r="T194" s="19" t="s">
        <v>39</v>
      </c>
      <c r="U194" s="15"/>
      <c r="V194" s="15" t="s">
        <v>39</v>
      </c>
      <c r="W194" s="21">
        <v>42339</v>
      </c>
      <c r="X194" s="21">
        <v>42461</v>
      </c>
      <c r="Y194" s="22">
        <v>0</v>
      </c>
      <c r="Z194" s="22">
        <v>9075.0972000000002</v>
      </c>
      <c r="AA194" s="22">
        <v>3217.11</v>
      </c>
      <c r="AB194" s="22">
        <v>0</v>
      </c>
      <c r="AC194" s="22">
        <v>0</v>
      </c>
      <c r="AD194" s="22">
        <v>0</v>
      </c>
      <c r="AE194" s="22">
        <v>0</v>
      </c>
      <c r="AF194" s="22">
        <v>0</v>
      </c>
      <c r="AG194" s="22">
        <v>0</v>
      </c>
      <c r="AH194" s="22">
        <v>0</v>
      </c>
      <c r="AI194" s="22">
        <v>0</v>
      </c>
      <c r="AJ194" s="22">
        <v>0</v>
      </c>
      <c r="AK194" s="22">
        <v>0</v>
      </c>
      <c r="AL194" s="22">
        <v>0</v>
      </c>
      <c r="AM194" s="22">
        <v>0</v>
      </c>
      <c r="AN194" s="22">
        <v>0</v>
      </c>
      <c r="AO194" s="22">
        <v>0</v>
      </c>
      <c r="AP194" s="22">
        <v>0</v>
      </c>
      <c r="AQ194" s="22">
        <v>0</v>
      </c>
      <c r="AR194" s="22">
        <v>0</v>
      </c>
      <c r="AS194" s="22">
        <v>0</v>
      </c>
      <c r="AT194" s="22">
        <v>0</v>
      </c>
      <c r="AU194" s="22">
        <v>0</v>
      </c>
      <c r="AV194" s="22">
        <v>0</v>
      </c>
      <c r="AW194" s="22">
        <v>0</v>
      </c>
      <c r="AX194" s="22"/>
      <c r="AY194" s="22">
        <f t="shared" si="3"/>
        <v>12292.207200000001</v>
      </c>
      <c r="AZ194" s="19" t="s">
        <v>1719</v>
      </c>
    </row>
    <row r="195" spans="1:52" s="14" customFormat="1" ht="15.75" thickBot="1">
      <c r="A195" s="19">
        <v>192</v>
      </c>
      <c r="B195" s="15" t="s">
        <v>631</v>
      </c>
      <c r="C195" s="15">
        <v>1802</v>
      </c>
      <c r="D195" s="18" t="s">
        <v>1620</v>
      </c>
      <c r="E195" s="15" t="s">
        <v>58</v>
      </c>
      <c r="F195" s="15" t="s">
        <v>1185</v>
      </c>
      <c r="G195" s="19" t="s">
        <v>38</v>
      </c>
      <c r="H195" s="15" t="s">
        <v>39</v>
      </c>
      <c r="I195" s="15" t="s">
        <v>39</v>
      </c>
      <c r="J195" s="15" t="s">
        <v>39</v>
      </c>
      <c r="K195" s="15" t="s">
        <v>39</v>
      </c>
      <c r="L195" s="15" t="s">
        <v>39</v>
      </c>
      <c r="M195" s="15" t="s">
        <v>39</v>
      </c>
      <c r="N195" s="19" t="s">
        <v>38</v>
      </c>
      <c r="O195" s="15" t="s">
        <v>28</v>
      </c>
      <c r="P195" s="19">
        <v>4</v>
      </c>
      <c r="Q195" s="15">
        <v>133.32</v>
      </c>
      <c r="R195" s="20" t="s">
        <v>1423</v>
      </c>
      <c r="S195" s="15">
        <v>3</v>
      </c>
      <c r="T195" s="19" t="s">
        <v>39</v>
      </c>
      <c r="U195" s="15"/>
      <c r="V195" s="15" t="s">
        <v>39</v>
      </c>
      <c r="W195" s="21">
        <v>42339</v>
      </c>
      <c r="X195" s="21">
        <v>42461</v>
      </c>
      <c r="Y195" s="22">
        <v>0</v>
      </c>
      <c r="Z195" s="22">
        <v>81700.928400000004</v>
      </c>
      <c r="AA195" s="22">
        <v>19304.937600000001</v>
      </c>
      <c r="AB195" s="22">
        <v>0</v>
      </c>
      <c r="AC195" s="22">
        <v>0</v>
      </c>
      <c r="AD195" s="22">
        <v>0</v>
      </c>
      <c r="AE195" s="22">
        <v>0</v>
      </c>
      <c r="AF195" s="22">
        <v>0</v>
      </c>
      <c r="AG195" s="22">
        <v>0</v>
      </c>
      <c r="AH195" s="22">
        <v>0</v>
      </c>
      <c r="AI195" s="22">
        <v>0</v>
      </c>
      <c r="AJ195" s="22">
        <v>0</v>
      </c>
      <c r="AK195" s="22">
        <v>0</v>
      </c>
      <c r="AL195" s="22">
        <v>0</v>
      </c>
      <c r="AM195" s="22">
        <v>0</v>
      </c>
      <c r="AN195" s="22">
        <v>0</v>
      </c>
      <c r="AO195" s="22">
        <v>0</v>
      </c>
      <c r="AP195" s="22">
        <v>0</v>
      </c>
      <c r="AQ195" s="22">
        <v>0</v>
      </c>
      <c r="AR195" s="22">
        <v>0</v>
      </c>
      <c r="AS195" s="22">
        <v>0</v>
      </c>
      <c r="AT195" s="22">
        <v>0</v>
      </c>
      <c r="AU195" s="22">
        <v>0</v>
      </c>
      <c r="AV195" s="22">
        <v>0</v>
      </c>
      <c r="AW195" s="22">
        <v>0</v>
      </c>
      <c r="AX195" s="22"/>
      <c r="AY195" s="22">
        <f t="shared" si="3"/>
        <v>101005.86600000001</v>
      </c>
      <c r="AZ195" s="19" t="s">
        <v>2077</v>
      </c>
    </row>
    <row r="196" spans="1:52" s="14" customFormat="1" ht="15.75" thickBot="1">
      <c r="A196" s="19">
        <v>193</v>
      </c>
      <c r="B196" s="15" t="s">
        <v>631</v>
      </c>
      <c r="C196" s="15">
        <v>1802</v>
      </c>
      <c r="D196" s="18" t="s">
        <v>2197</v>
      </c>
      <c r="E196" s="15" t="s">
        <v>58</v>
      </c>
      <c r="F196" s="15" t="s">
        <v>1185</v>
      </c>
      <c r="G196" s="19" t="s">
        <v>38</v>
      </c>
      <c r="H196" s="15" t="s">
        <v>31</v>
      </c>
      <c r="I196" s="15" t="s">
        <v>1340</v>
      </c>
      <c r="J196" s="15">
        <v>115</v>
      </c>
      <c r="K196" s="15">
        <v>2</v>
      </c>
      <c r="L196" s="15">
        <v>1.4</v>
      </c>
      <c r="M196" s="15">
        <v>2.8</v>
      </c>
      <c r="N196" s="19" t="s">
        <v>38</v>
      </c>
      <c r="O196" s="15" t="s">
        <v>39</v>
      </c>
      <c r="P196" s="19" t="s">
        <v>39</v>
      </c>
      <c r="Q196" s="15" t="s">
        <v>39</v>
      </c>
      <c r="R196" s="20" t="s">
        <v>39</v>
      </c>
      <c r="S196" s="15" t="s">
        <v>39</v>
      </c>
      <c r="T196" s="19" t="s">
        <v>39</v>
      </c>
      <c r="U196" s="15"/>
      <c r="V196" s="15" t="s">
        <v>39</v>
      </c>
      <c r="W196" s="21">
        <v>42339</v>
      </c>
      <c r="X196" s="21">
        <v>42461</v>
      </c>
      <c r="Y196" s="22">
        <v>0</v>
      </c>
      <c r="Z196" s="22">
        <v>3022.3751999999999</v>
      </c>
      <c r="AA196" s="22">
        <v>355.30560000000003</v>
      </c>
      <c r="AB196" s="22">
        <v>0</v>
      </c>
      <c r="AC196" s="22">
        <v>0</v>
      </c>
      <c r="AD196" s="22">
        <v>0</v>
      </c>
      <c r="AE196" s="22">
        <v>0</v>
      </c>
      <c r="AF196" s="22">
        <v>0</v>
      </c>
      <c r="AG196" s="22">
        <v>0</v>
      </c>
      <c r="AH196" s="22">
        <v>0</v>
      </c>
      <c r="AI196" s="22">
        <v>0</v>
      </c>
      <c r="AJ196" s="22">
        <v>0</v>
      </c>
      <c r="AK196" s="22">
        <v>0</v>
      </c>
      <c r="AL196" s="22">
        <v>0</v>
      </c>
      <c r="AM196" s="22">
        <v>0</v>
      </c>
      <c r="AN196" s="22">
        <v>0</v>
      </c>
      <c r="AO196" s="22">
        <v>0</v>
      </c>
      <c r="AP196" s="22">
        <v>0</v>
      </c>
      <c r="AQ196" s="22">
        <v>0</v>
      </c>
      <c r="AR196" s="22">
        <v>0</v>
      </c>
      <c r="AS196" s="22">
        <v>0</v>
      </c>
      <c r="AT196" s="22">
        <v>0</v>
      </c>
      <c r="AU196" s="22">
        <v>0</v>
      </c>
      <c r="AV196" s="22">
        <v>0</v>
      </c>
      <c r="AW196" s="22">
        <v>0</v>
      </c>
      <c r="AX196" s="22"/>
      <c r="AY196" s="22">
        <f t="shared" si="3"/>
        <v>3377.6808000000001</v>
      </c>
      <c r="AZ196" s="19" t="s">
        <v>222</v>
      </c>
    </row>
    <row r="197" spans="1:52" s="14" customFormat="1" ht="15.75" thickBot="1">
      <c r="A197" s="19">
        <v>194</v>
      </c>
      <c r="B197" s="15" t="s">
        <v>631</v>
      </c>
      <c r="C197" s="15">
        <v>1802</v>
      </c>
      <c r="D197" s="18" t="s">
        <v>844</v>
      </c>
      <c r="E197" s="15" t="s">
        <v>58</v>
      </c>
      <c r="F197" s="15" t="s">
        <v>1185</v>
      </c>
      <c r="G197" s="19" t="s">
        <v>38</v>
      </c>
      <c r="H197" s="15" t="s">
        <v>31</v>
      </c>
      <c r="I197" s="15" t="s">
        <v>1340</v>
      </c>
      <c r="J197" s="15">
        <v>230</v>
      </c>
      <c r="K197" s="15">
        <v>2</v>
      </c>
      <c r="L197" s="15">
        <v>1.8</v>
      </c>
      <c r="M197" s="15">
        <v>3.6</v>
      </c>
      <c r="N197" s="19" t="s">
        <v>38</v>
      </c>
      <c r="O197" s="15" t="s">
        <v>39</v>
      </c>
      <c r="P197" s="19" t="s">
        <v>39</v>
      </c>
      <c r="Q197" s="15" t="s">
        <v>39</v>
      </c>
      <c r="R197" s="20" t="s">
        <v>39</v>
      </c>
      <c r="S197" s="15" t="s">
        <v>39</v>
      </c>
      <c r="T197" s="19" t="s">
        <v>39</v>
      </c>
      <c r="U197" s="15"/>
      <c r="V197" s="15" t="s">
        <v>39</v>
      </c>
      <c r="W197" s="21">
        <v>42339</v>
      </c>
      <c r="X197" s="21">
        <v>42461</v>
      </c>
      <c r="Y197" s="22">
        <v>0</v>
      </c>
      <c r="Z197" s="22">
        <v>21682.752</v>
      </c>
      <c r="AA197" s="22">
        <v>2555.4672</v>
      </c>
      <c r="AB197" s="22">
        <v>0</v>
      </c>
      <c r="AC197" s="22">
        <v>0</v>
      </c>
      <c r="AD197" s="22">
        <v>0</v>
      </c>
      <c r="AE197" s="22">
        <v>0</v>
      </c>
      <c r="AF197" s="22">
        <v>0</v>
      </c>
      <c r="AG197" s="22">
        <v>0</v>
      </c>
      <c r="AH197" s="22">
        <v>0</v>
      </c>
      <c r="AI197" s="22">
        <v>0</v>
      </c>
      <c r="AJ197" s="22">
        <v>0</v>
      </c>
      <c r="AK197" s="22">
        <v>0</v>
      </c>
      <c r="AL197" s="22">
        <v>0</v>
      </c>
      <c r="AM197" s="22">
        <v>0</v>
      </c>
      <c r="AN197" s="22">
        <v>0</v>
      </c>
      <c r="AO197" s="22">
        <v>0</v>
      </c>
      <c r="AP197" s="22">
        <v>0</v>
      </c>
      <c r="AQ197" s="22">
        <v>0</v>
      </c>
      <c r="AR197" s="22">
        <v>0</v>
      </c>
      <c r="AS197" s="22">
        <v>0</v>
      </c>
      <c r="AT197" s="22">
        <v>0</v>
      </c>
      <c r="AU197" s="22">
        <v>0</v>
      </c>
      <c r="AV197" s="22">
        <v>0</v>
      </c>
      <c r="AW197" s="22">
        <v>0</v>
      </c>
      <c r="AX197" s="22"/>
      <c r="AY197" s="22">
        <f t="shared" si="3"/>
        <v>24238.2192</v>
      </c>
      <c r="AZ197" s="19" t="s">
        <v>1720</v>
      </c>
    </row>
    <row r="198" spans="1:52" s="14" customFormat="1" ht="15.75" thickBot="1">
      <c r="A198" s="19">
        <v>195</v>
      </c>
      <c r="B198" s="15" t="s">
        <v>631</v>
      </c>
      <c r="C198" s="15">
        <v>1802</v>
      </c>
      <c r="D198" s="18" t="s">
        <v>2198</v>
      </c>
      <c r="E198" s="15" t="s">
        <v>58</v>
      </c>
      <c r="F198" s="15" t="s">
        <v>1185</v>
      </c>
      <c r="G198" s="19" t="s">
        <v>38</v>
      </c>
      <c r="H198" s="15" t="s">
        <v>31</v>
      </c>
      <c r="I198" s="15" t="s">
        <v>1340</v>
      </c>
      <c r="J198" s="15">
        <v>115</v>
      </c>
      <c r="K198" s="15">
        <v>1</v>
      </c>
      <c r="L198" s="15">
        <v>7</v>
      </c>
      <c r="M198" s="15">
        <v>7</v>
      </c>
      <c r="N198" s="19" t="s">
        <v>38</v>
      </c>
      <c r="O198" s="15" t="s">
        <v>39</v>
      </c>
      <c r="P198" s="19" t="s">
        <v>39</v>
      </c>
      <c r="Q198" s="15" t="s">
        <v>39</v>
      </c>
      <c r="R198" s="20" t="s">
        <v>39</v>
      </c>
      <c r="S198" s="15" t="s">
        <v>39</v>
      </c>
      <c r="T198" s="19" t="s">
        <v>39</v>
      </c>
      <c r="U198" s="15"/>
      <c r="V198" s="15" t="s">
        <v>39</v>
      </c>
      <c r="W198" s="21">
        <v>42339</v>
      </c>
      <c r="X198" s="21">
        <v>42461</v>
      </c>
      <c r="Y198" s="22">
        <v>0</v>
      </c>
      <c r="Z198" s="22">
        <v>9501.0084000000006</v>
      </c>
      <c r="AA198" s="22">
        <v>1119.4404</v>
      </c>
      <c r="AB198" s="22">
        <v>0</v>
      </c>
      <c r="AC198" s="22">
        <v>0</v>
      </c>
      <c r="AD198" s="22">
        <v>0</v>
      </c>
      <c r="AE198" s="22">
        <v>0</v>
      </c>
      <c r="AF198" s="22">
        <v>0</v>
      </c>
      <c r="AG198" s="22">
        <v>0</v>
      </c>
      <c r="AH198" s="22">
        <v>0</v>
      </c>
      <c r="AI198" s="22">
        <v>0</v>
      </c>
      <c r="AJ198" s="22">
        <v>0</v>
      </c>
      <c r="AK198" s="22">
        <v>0</v>
      </c>
      <c r="AL198" s="22">
        <v>0</v>
      </c>
      <c r="AM198" s="22">
        <v>0</v>
      </c>
      <c r="AN198" s="22">
        <v>0</v>
      </c>
      <c r="AO198" s="22">
        <v>0</v>
      </c>
      <c r="AP198" s="22">
        <v>0</v>
      </c>
      <c r="AQ198" s="22">
        <v>0</v>
      </c>
      <c r="AR198" s="22">
        <v>0</v>
      </c>
      <c r="AS198" s="22">
        <v>0</v>
      </c>
      <c r="AT198" s="22">
        <v>0</v>
      </c>
      <c r="AU198" s="22">
        <v>0</v>
      </c>
      <c r="AV198" s="22">
        <v>0</v>
      </c>
      <c r="AW198" s="22">
        <v>0</v>
      </c>
      <c r="AX198" s="22"/>
      <c r="AY198" s="22">
        <f t="shared" si="3"/>
        <v>10620.4488</v>
      </c>
      <c r="AZ198" s="19" t="s">
        <v>1721</v>
      </c>
    </row>
    <row r="199" spans="1:52" s="14" customFormat="1" ht="15.75" thickBot="1">
      <c r="A199" s="19">
        <v>196</v>
      </c>
      <c r="B199" s="15" t="s">
        <v>637</v>
      </c>
      <c r="C199" s="15" t="s">
        <v>1494</v>
      </c>
      <c r="D199" s="18" t="s">
        <v>841</v>
      </c>
      <c r="E199" s="15" t="s">
        <v>58</v>
      </c>
      <c r="F199" s="15" t="s">
        <v>1183</v>
      </c>
      <c r="G199" s="19" t="s">
        <v>38</v>
      </c>
      <c r="H199" s="15" t="s">
        <v>39</v>
      </c>
      <c r="I199" s="15" t="s">
        <v>39</v>
      </c>
      <c r="J199" s="15" t="s">
        <v>39</v>
      </c>
      <c r="K199" s="15" t="s">
        <v>39</v>
      </c>
      <c r="L199" s="15" t="s">
        <v>39</v>
      </c>
      <c r="M199" s="15" t="s">
        <v>39</v>
      </c>
      <c r="N199" s="19" t="s">
        <v>38</v>
      </c>
      <c r="O199" s="15" t="s">
        <v>29</v>
      </c>
      <c r="P199" s="19">
        <v>2</v>
      </c>
      <c r="Q199" s="15"/>
      <c r="R199" s="20" t="s">
        <v>39</v>
      </c>
      <c r="S199" s="15" t="s">
        <v>39</v>
      </c>
      <c r="T199" s="19" t="s">
        <v>39</v>
      </c>
      <c r="U199" s="15"/>
      <c r="V199" s="15" t="s">
        <v>39</v>
      </c>
      <c r="W199" s="21">
        <v>42705</v>
      </c>
      <c r="X199" s="21">
        <v>42705</v>
      </c>
      <c r="Y199" s="22">
        <v>0</v>
      </c>
      <c r="Z199" s="22">
        <v>0</v>
      </c>
      <c r="AA199" s="22">
        <v>8601.3564000000006</v>
      </c>
      <c r="AB199" s="22">
        <v>0</v>
      </c>
      <c r="AC199" s="22">
        <v>0</v>
      </c>
      <c r="AD199" s="22">
        <v>0</v>
      </c>
      <c r="AE199" s="22">
        <v>0</v>
      </c>
      <c r="AF199" s="22">
        <v>0</v>
      </c>
      <c r="AG199" s="22">
        <v>0</v>
      </c>
      <c r="AH199" s="22">
        <v>0</v>
      </c>
      <c r="AI199" s="22">
        <v>0</v>
      </c>
      <c r="AJ199" s="22">
        <v>0</v>
      </c>
      <c r="AK199" s="22">
        <v>0</v>
      </c>
      <c r="AL199" s="22">
        <v>0</v>
      </c>
      <c r="AM199" s="22">
        <v>0</v>
      </c>
      <c r="AN199" s="22">
        <v>0</v>
      </c>
      <c r="AO199" s="22">
        <v>0</v>
      </c>
      <c r="AP199" s="22">
        <v>0</v>
      </c>
      <c r="AQ199" s="22">
        <v>0</v>
      </c>
      <c r="AR199" s="22">
        <v>0</v>
      </c>
      <c r="AS199" s="22">
        <v>0</v>
      </c>
      <c r="AT199" s="22">
        <v>0</v>
      </c>
      <c r="AU199" s="22">
        <v>0</v>
      </c>
      <c r="AV199" s="22">
        <v>0</v>
      </c>
      <c r="AW199" s="22">
        <v>0</v>
      </c>
      <c r="AX199" s="22"/>
      <c r="AY199" s="22">
        <f t="shared" si="3"/>
        <v>8601.3564000000006</v>
      </c>
      <c r="AZ199" s="19" t="s">
        <v>566</v>
      </c>
    </row>
    <row r="200" spans="1:52" s="14" customFormat="1" ht="15.75" thickBot="1">
      <c r="A200" s="19">
        <v>197</v>
      </c>
      <c r="B200" s="15" t="s">
        <v>638</v>
      </c>
      <c r="C200" s="15" t="s">
        <v>1494</v>
      </c>
      <c r="D200" s="18" t="s">
        <v>842</v>
      </c>
      <c r="E200" s="15" t="s">
        <v>58</v>
      </c>
      <c r="F200" s="15" t="s">
        <v>1183</v>
      </c>
      <c r="G200" s="19" t="s">
        <v>38</v>
      </c>
      <c r="H200" s="15" t="s">
        <v>39</v>
      </c>
      <c r="I200" s="15" t="s">
        <v>39</v>
      </c>
      <c r="J200" s="15" t="s">
        <v>39</v>
      </c>
      <c r="K200" s="15" t="s">
        <v>39</v>
      </c>
      <c r="L200" s="15" t="s">
        <v>39</v>
      </c>
      <c r="M200" s="15" t="s">
        <v>39</v>
      </c>
      <c r="N200" s="19" t="s">
        <v>38</v>
      </c>
      <c r="O200" s="15" t="s">
        <v>29</v>
      </c>
      <c r="P200" s="19">
        <v>2</v>
      </c>
      <c r="Q200" s="15"/>
      <c r="R200" s="20" t="s">
        <v>39</v>
      </c>
      <c r="S200" s="15" t="s">
        <v>39</v>
      </c>
      <c r="T200" s="19" t="s">
        <v>39</v>
      </c>
      <c r="U200" s="15"/>
      <c r="V200" s="15" t="s">
        <v>39</v>
      </c>
      <c r="W200" s="21">
        <v>42705</v>
      </c>
      <c r="X200" s="21">
        <v>42705</v>
      </c>
      <c r="Y200" s="22">
        <v>0</v>
      </c>
      <c r="Z200" s="22">
        <v>0</v>
      </c>
      <c r="AA200" s="22">
        <v>8601.3564000000006</v>
      </c>
      <c r="AB200" s="22">
        <v>0</v>
      </c>
      <c r="AC200" s="22">
        <v>0</v>
      </c>
      <c r="AD200" s="22">
        <v>0</v>
      </c>
      <c r="AE200" s="22">
        <v>0</v>
      </c>
      <c r="AF200" s="22">
        <v>0</v>
      </c>
      <c r="AG200" s="22">
        <v>0</v>
      </c>
      <c r="AH200" s="22">
        <v>0</v>
      </c>
      <c r="AI200" s="22">
        <v>0</v>
      </c>
      <c r="AJ200" s="22">
        <v>0</v>
      </c>
      <c r="AK200" s="22">
        <v>0</v>
      </c>
      <c r="AL200" s="22">
        <v>0</v>
      </c>
      <c r="AM200" s="22">
        <v>0</v>
      </c>
      <c r="AN200" s="22">
        <v>0</v>
      </c>
      <c r="AO200" s="22">
        <v>0</v>
      </c>
      <c r="AP200" s="22">
        <v>0</v>
      </c>
      <c r="AQ200" s="22">
        <v>0</v>
      </c>
      <c r="AR200" s="22">
        <v>0</v>
      </c>
      <c r="AS200" s="22">
        <v>0</v>
      </c>
      <c r="AT200" s="22">
        <v>0</v>
      </c>
      <c r="AU200" s="22">
        <v>0</v>
      </c>
      <c r="AV200" s="22">
        <v>0</v>
      </c>
      <c r="AW200" s="22">
        <v>0</v>
      </c>
      <c r="AX200" s="22"/>
      <c r="AY200" s="22">
        <f t="shared" ref="AY200:AY263" si="4">SUM(Y200:AX200)</f>
        <v>8601.3564000000006</v>
      </c>
      <c r="AZ200" s="19" t="s">
        <v>566</v>
      </c>
    </row>
    <row r="201" spans="1:52" s="14" customFormat="1" ht="15.75" thickBot="1">
      <c r="A201" s="19">
        <v>198</v>
      </c>
      <c r="B201" s="15" t="s">
        <v>639</v>
      </c>
      <c r="C201" s="15" t="s">
        <v>1494</v>
      </c>
      <c r="D201" s="18" t="s">
        <v>843</v>
      </c>
      <c r="E201" s="15" t="s">
        <v>58</v>
      </c>
      <c r="F201" s="15" t="s">
        <v>1183</v>
      </c>
      <c r="G201" s="19" t="s">
        <v>38</v>
      </c>
      <c r="H201" s="15" t="s">
        <v>39</v>
      </c>
      <c r="I201" s="15" t="s">
        <v>39</v>
      </c>
      <c r="J201" s="15" t="s">
        <v>39</v>
      </c>
      <c r="K201" s="15" t="s">
        <v>39</v>
      </c>
      <c r="L201" s="15" t="s">
        <v>39</v>
      </c>
      <c r="M201" s="15" t="s">
        <v>39</v>
      </c>
      <c r="N201" s="19" t="s">
        <v>38</v>
      </c>
      <c r="O201" s="15" t="s">
        <v>29</v>
      </c>
      <c r="P201" s="19">
        <v>2</v>
      </c>
      <c r="Q201" s="15"/>
      <c r="R201" s="20" t="s">
        <v>39</v>
      </c>
      <c r="S201" s="15" t="s">
        <v>39</v>
      </c>
      <c r="T201" s="19" t="s">
        <v>39</v>
      </c>
      <c r="U201" s="15"/>
      <c r="V201" s="15" t="s">
        <v>39</v>
      </c>
      <c r="W201" s="21">
        <v>42705</v>
      </c>
      <c r="X201" s="21">
        <v>42705</v>
      </c>
      <c r="Y201" s="22">
        <v>0</v>
      </c>
      <c r="Z201" s="22">
        <v>0</v>
      </c>
      <c r="AA201" s="22">
        <v>8601.3564000000006</v>
      </c>
      <c r="AB201" s="22">
        <v>0</v>
      </c>
      <c r="AC201" s="22">
        <v>0</v>
      </c>
      <c r="AD201" s="22">
        <v>0</v>
      </c>
      <c r="AE201" s="22">
        <v>0</v>
      </c>
      <c r="AF201" s="22">
        <v>0</v>
      </c>
      <c r="AG201" s="22">
        <v>0</v>
      </c>
      <c r="AH201" s="22">
        <v>0</v>
      </c>
      <c r="AI201" s="22">
        <v>0</v>
      </c>
      <c r="AJ201" s="22">
        <v>0</v>
      </c>
      <c r="AK201" s="22">
        <v>0</v>
      </c>
      <c r="AL201" s="22">
        <v>0</v>
      </c>
      <c r="AM201" s="22">
        <v>0</v>
      </c>
      <c r="AN201" s="22">
        <v>0</v>
      </c>
      <c r="AO201" s="22">
        <v>0</v>
      </c>
      <c r="AP201" s="22">
        <v>0</v>
      </c>
      <c r="AQ201" s="22">
        <v>0</v>
      </c>
      <c r="AR201" s="22">
        <v>0</v>
      </c>
      <c r="AS201" s="22">
        <v>0</v>
      </c>
      <c r="AT201" s="22">
        <v>0</v>
      </c>
      <c r="AU201" s="22">
        <v>0</v>
      </c>
      <c r="AV201" s="22">
        <v>0</v>
      </c>
      <c r="AW201" s="22">
        <v>0</v>
      </c>
      <c r="AX201" s="22"/>
      <c r="AY201" s="22">
        <f t="shared" si="4"/>
        <v>8601.3564000000006</v>
      </c>
      <c r="AZ201" s="19" t="s">
        <v>566</v>
      </c>
    </row>
    <row r="202" spans="1:52" s="14" customFormat="1" ht="15.75" thickBot="1">
      <c r="A202" s="19">
        <v>199</v>
      </c>
      <c r="B202" s="15" t="s">
        <v>633</v>
      </c>
      <c r="C202" s="15">
        <v>1723</v>
      </c>
      <c r="D202" s="18" t="s">
        <v>1621</v>
      </c>
      <c r="E202" s="15" t="s">
        <v>58</v>
      </c>
      <c r="F202" s="15" t="s">
        <v>1185</v>
      </c>
      <c r="G202" s="19" t="s">
        <v>38</v>
      </c>
      <c r="H202" s="15" t="s">
        <v>39</v>
      </c>
      <c r="I202" s="15" t="s">
        <v>39</v>
      </c>
      <c r="J202" s="15" t="s">
        <v>39</v>
      </c>
      <c r="K202" s="15" t="s">
        <v>39</v>
      </c>
      <c r="L202" s="15" t="s">
        <v>39</v>
      </c>
      <c r="M202" s="15" t="s">
        <v>39</v>
      </c>
      <c r="N202" s="19" t="s">
        <v>38</v>
      </c>
      <c r="O202" s="15" t="s">
        <v>29</v>
      </c>
      <c r="P202" s="19">
        <v>9</v>
      </c>
      <c r="Q202" s="15"/>
      <c r="R202" s="20" t="s">
        <v>39</v>
      </c>
      <c r="S202" s="15" t="s">
        <v>39</v>
      </c>
      <c r="T202" s="19" t="s">
        <v>39</v>
      </c>
      <c r="U202" s="15"/>
      <c r="V202" s="15" t="s">
        <v>39</v>
      </c>
      <c r="W202" s="21">
        <v>42856</v>
      </c>
      <c r="X202" s="21">
        <v>42736</v>
      </c>
      <c r="Y202" s="22">
        <v>0</v>
      </c>
      <c r="Z202" s="22">
        <v>22123.4676</v>
      </c>
      <c r="AA202" s="22">
        <v>119830.23000000001</v>
      </c>
      <c r="AB202" s="22">
        <v>41887.3416</v>
      </c>
      <c r="AC202" s="22">
        <v>0</v>
      </c>
      <c r="AD202" s="22">
        <v>0</v>
      </c>
      <c r="AE202" s="22">
        <v>0</v>
      </c>
      <c r="AF202" s="22">
        <v>0</v>
      </c>
      <c r="AG202" s="22">
        <v>0</v>
      </c>
      <c r="AH202" s="22">
        <v>0</v>
      </c>
      <c r="AI202" s="22">
        <v>0</v>
      </c>
      <c r="AJ202" s="22">
        <v>0</v>
      </c>
      <c r="AK202" s="22">
        <v>0</v>
      </c>
      <c r="AL202" s="22">
        <v>0</v>
      </c>
      <c r="AM202" s="22">
        <v>0</v>
      </c>
      <c r="AN202" s="22">
        <v>0</v>
      </c>
      <c r="AO202" s="22">
        <v>0</v>
      </c>
      <c r="AP202" s="22">
        <v>0</v>
      </c>
      <c r="AQ202" s="22">
        <v>0</v>
      </c>
      <c r="AR202" s="22">
        <v>0</v>
      </c>
      <c r="AS202" s="22">
        <v>0</v>
      </c>
      <c r="AT202" s="22">
        <v>0</v>
      </c>
      <c r="AU202" s="22">
        <v>0</v>
      </c>
      <c r="AV202" s="22">
        <v>0</v>
      </c>
      <c r="AW202" s="22">
        <v>0</v>
      </c>
      <c r="AX202" s="22"/>
      <c r="AY202" s="22">
        <f t="shared" si="4"/>
        <v>183841.0392</v>
      </c>
      <c r="AZ202" s="19" t="s">
        <v>1444</v>
      </c>
    </row>
    <row r="203" spans="1:52" s="14" customFormat="1" ht="15.75" thickBot="1">
      <c r="A203" s="19">
        <v>200</v>
      </c>
      <c r="B203" s="15" t="s">
        <v>633</v>
      </c>
      <c r="C203" s="15">
        <v>1723</v>
      </c>
      <c r="D203" s="18" t="s">
        <v>396</v>
      </c>
      <c r="E203" s="15" t="s">
        <v>58</v>
      </c>
      <c r="F203" s="15" t="s">
        <v>1185</v>
      </c>
      <c r="G203" s="19" t="s">
        <v>38</v>
      </c>
      <c r="H203" s="15" t="s">
        <v>39</v>
      </c>
      <c r="I203" s="15" t="s">
        <v>39</v>
      </c>
      <c r="J203" s="15" t="s">
        <v>39</v>
      </c>
      <c r="K203" s="15" t="s">
        <v>39</v>
      </c>
      <c r="L203" s="15" t="s">
        <v>39</v>
      </c>
      <c r="M203" s="15" t="s">
        <v>39</v>
      </c>
      <c r="N203" s="19" t="s">
        <v>38</v>
      </c>
      <c r="O203" s="15" t="s">
        <v>29</v>
      </c>
      <c r="P203" s="19">
        <v>1</v>
      </c>
      <c r="Q203" s="15"/>
      <c r="R203" s="20" t="s">
        <v>39</v>
      </c>
      <c r="S203" s="15" t="s">
        <v>39</v>
      </c>
      <c r="T203" s="19" t="s">
        <v>39</v>
      </c>
      <c r="U203" s="15"/>
      <c r="V203" s="15" t="s">
        <v>39</v>
      </c>
      <c r="W203" s="21">
        <v>42856</v>
      </c>
      <c r="X203" s="21">
        <v>42736</v>
      </c>
      <c r="Y203" s="22">
        <v>0</v>
      </c>
      <c r="Z203" s="22">
        <v>0</v>
      </c>
      <c r="AA203" s="22">
        <v>3558.75</v>
      </c>
      <c r="AB203" s="22">
        <v>14408.097600000001</v>
      </c>
      <c r="AC203" s="22">
        <v>0</v>
      </c>
      <c r="AD203" s="22">
        <v>0</v>
      </c>
      <c r="AE203" s="22">
        <v>0</v>
      </c>
      <c r="AF203" s="22">
        <v>0</v>
      </c>
      <c r="AG203" s="22">
        <v>0</v>
      </c>
      <c r="AH203" s="22">
        <v>0</v>
      </c>
      <c r="AI203" s="22">
        <v>0</v>
      </c>
      <c r="AJ203" s="22">
        <v>0</v>
      </c>
      <c r="AK203" s="22">
        <v>0</v>
      </c>
      <c r="AL203" s="22">
        <v>0</v>
      </c>
      <c r="AM203" s="22">
        <v>0</v>
      </c>
      <c r="AN203" s="22">
        <v>0</v>
      </c>
      <c r="AO203" s="22">
        <v>0</v>
      </c>
      <c r="AP203" s="22">
        <v>0</v>
      </c>
      <c r="AQ203" s="22">
        <v>0</v>
      </c>
      <c r="AR203" s="22">
        <v>0</v>
      </c>
      <c r="AS203" s="22">
        <v>0</v>
      </c>
      <c r="AT203" s="22">
        <v>0</v>
      </c>
      <c r="AU203" s="22">
        <v>0</v>
      </c>
      <c r="AV203" s="22">
        <v>0</v>
      </c>
      <c r="AW203" s="22">
        <v>0</v>
      </c>
      <c r="AX203" s="22"/>
      <c r="AY203" s="22">
        <f t="shared" si="4"/>
        <v>17966.847600000001</v>
      </c>
      <c r="AZ203" s="19" t="s">
        <v>1722</v>
      </c>
    </row>
    <row r="204" spans="1:52" s="14" customFormat="1" ht="15.75" thickBot="1">
      <c r="A204" s="19">
        <v>201</v>
      </c>
      <c r="B204" s="15" t="s">
        <v>633</v>
      </c>
      <c r="C204" s="15">
        <v>1723</v>
      </c>
      <c r="D204" s="18" t="s">
        <v>846</v>
      </c>
      <c r="E204" s="15" t="s">
        <v>58</v>
      </c>
      <c r="F204" s="15" t="s">
        <v>1185</v>
      </c>
      <c r="G204" s="19" t="s">
        <v>38</v>
      </c>
      <c r="H204" s="15" t="s">
        <v>31</v>
      </c>
      <c r="I204" s="15" t="s">
        <v>1340</v>
      </c>
      <c r="J204" s="15">
        <v>230</v>
      </c>
      <c r="K204" s="15">
        <v>2</v>
      </c>
      <c r="L204" s="15">
        <v>13.1</v>
      </c>
      <c r="M204" s="15">
        <v>26.2</v>
      </c>
      <c r="N204" s="19" t="s">
        <v>38</v>
      </c>
      <c r="O204" s="15" t="s">
        <v>39</v>
      </c>
      <c r="P204" s="19" t="s">
        <v>39</v>
      </c>
      <c r="Q204" s="15"/>
      <c r="R204" s="20" t="s">
        <v>39</v>
      </c>
      <c r="S204" s="15" t="s">
        <v>39</v>
      </c>
      <c r="T204" s="19" t="s">
        <v>39</v>
      </c>
      <c r="U204" s="15"/>
      <c r="V204" s="15" t="s">
        <v>39</v>
      </c>
      <c r="W204" s="21">
        <v>42856</v>
      </c>
      <c r="X204" s="21">
        <v>42736</v>
      </c>
      <c r="Y204" s="22">
        <v>0</v>
      </c>
      <c r="Z204" s="22">
        <v>0</v>
      </c>
      <c r="AA204" s="22">
        <v>0</v>
      </c>
      <c r="AB204" s="22">
        <v>24940.858800000002</v>
      </c>
      <c r="AC204" s="22">
        <v>0</v>
      </c>
      <c r="AD204" s="22">
        <v>0</v>
      </c>
      <c r="AE204" s="22">
        <v>0</v>
      </c>
      <c r="AF204" s="22">
        <v>0</v>
      </c>
      <c r="AG204" s="22">
        <v>0</v>
      </c>
      <c r="AH204" s="22">
        <v>0</v>
      </c>
      <c r="AI204" s="22">
        <v>0</v>
      </c>
      <c r="AJ204" s="22">
        <v>0</v>
      </c>
      <c r="AK204" s="22">
        <v>0</v>
      </c>
      <c r="AL204" s="22">
        <v>0</v>
      </c>
      <c r="AM204" s="22">
        <v>0</v>
      </c>
      <c r="AN204" s="22">
        <v>0</v>
      </c>
      <c r="AO204" s="22">
        <v>0</v>
      </c>
      <c r="AP204" s="22">
        <v>0</v>
      </c>
      <c r="AQ204" s="22">
        <v>0</v>
      </c>
      <c r="AR204" s="22">
        <v>0</v>
      </c>
      <c r="AS204" s="22">
        <v>0</v>
      </c>
      <c r="AT204" s="22">
        <v>0</v>
      </c>
      <c r="AU204" s="22">
        <v>0</v>
      </c>
      <c r="AV204" s="22">
        <v>0</v>
      </c>
      <c r="AW204" s="22">
        <v>0</v>
      </c>
      <c r="AX204" s="22"/>
      <c r="AY204" s="22">
        <f t="shared" si="4"/>
        <v>24940.858800000002</v>
      </c>
      <c r="AZ204" s="19" t="s">
        <v>1643</v>
      </c>
    </row>
    <row r="205" spans="1:52" s="14" customFormat="1" ht="15.75" thickBot="1">
      <c r="A205" s="19">
        <v>202</v>
      </c>
      <c r="B205" s="15" t="s">
        <v>633</v>
      </c>
      <c r="C205" s="15">
        <v>1723</v>
      </c>
      <c r="D205" s="18" t="s">
        <v>2199</v>
      </c>
      <c r="E205" s="15" t="s">
        <v>58</v>
      </c>
      <c r="F205" s="15" t="s">
        <v>1185</v>
      </c>
      <c r="G205" s="19" t="s">
        <v>38</v>
      </c>
      <c r="H205" s="15" t="s">
        <v>31</v>
      </c>
      <c r="I205" s="15" t="s">
        <v>1340</v>
      </c>
      <c r="J205" s="15">
        <v>230</v>
      </c>
      <c r="K205" s="15">
        <v>2</v>
      </c>
      <c r="L205" s="15">
        <v>1</v>
      </c>
      <c r="M205" s="15">
        <v>2</v>
      </c>
      <c r="N205" s="19" t="s">
        <v>38</v>
      </c>
      <c r="O205" s="15" t="s">
        <v>39</v>
      </c>
      <c r="P205" s="19" t="s">
        <v>39</v>
      </c>
      <c r="Q205" s="15" t="s">
        <v>39</v>
      </c>
      <c r="R205" s="20" t="s">
        <v>39</v>
      </c>
      <c r="S205" s="15" t="s">
        <v>39</v>
      </c>
      <c r="T205" s="19" t="s">
        <v>39</v>
      </c>
      <c r="U205" s="15"/>
      <c r="V205" s="15" t="s">
        <v>39</v>
      </c>
      <c r="W205" s="21">
        <v>42856</v>
      </c>
      <c r="X205" s="21">
        <v>42736</v>
      </c>
      <c r="Y205" s="22">
        <v>0</v>
      </c>
      <c r="Z205" s="22">
        <v>0</v>
      </c>
      <c r="AA205" s="22">
        <v>345.0564</v>
      </c>
      <c r="AB205" s="22">
        <v>2928.9936000000002</v>
      </c>
      <c r="AC205" s="22">
        <v>0</v>
      </c>
      <c r="AD205" s="22">
        <v>0</v>
      </c>
      <c r="AE205" s="22">
        <v>0</v>
      </c>
      <c r="AF205" s="22">
        <v>0</v>
      </c>
      <c r="AG205" s="22">
        <v>0</v>
      </c>
      <c r="AH205" s="22">
        <v>0</v>
      </c>
      <c r="AI205" s="22">
        <v>0</v>
      </c>
      <c r="AJ205" s="22">
        <v>0</v>
      </c>
      <c r="AK205" s="22">
        <v>0</v>
      </c>
      <c r="AL205" s="22">
        <v>0</v>
      </c>
      <c r="AM205" s="22">
        <v>0</v>
      </c>
      <c r="AN205" s="22">
        <v>0</v>
      </c>
      <c r="AO205" s="22">
        <v>0</v>
      </c>
      <c r="AP205" s="22">
        <v>0</v>
      </c>
      <c r="AQ205" s="22">
        <v>0</v>
      </c>
      <c r="AR205" s="22">
        <v>0</v>
      </c>
      <c r="AS205" s="22">
        <v>0</v>
      </c>
      <c r="AT205" s="22">
        <v>0</v>
      </c>
      <c r="AU205" s="22">
        <v>0</v>
      </c>
      <c r="AV205" s="22">
        <v>0</v>
      </c>
      <c r="AW205" s="22">
        <v>0</v>
      </c>
      <c r="AX205" s="22"/>
      <c r="AY205" s="22">
        <f t="shared" si="4"/>
        <v>3274.05</v>
      </c>
      <c r="AZ205" s="19" t="s">
        <v>1723</v>
      </c>
    </row>
    <row r="206" spans="1:52" s="14" customFormat="1" ht="15.75" thickBot="1">
      <c r="A206" s="19">
        <v>203</v>
      </c>
      <c r="B206" s="15" t="s">
        <v>633</v>
      </c>
      <c r="C206" s="15">
        <v>1723</v>
      </c>
      <c r="D206" s="18" t="s">
        <v>2200</v>
      </c>
      <c r="E206" s="15" t="s">
        <v>58</v>
      </c>
      <c r="F206" s="15" t="s">
        <v>1185</v>
      </c>
      <c r="G206" s="19" t="s">
        <v>38</v>
      </c>
      <c r="H206" s="15" t="s">
        <v>31</v>
      </c>
      <c r="I206" s="15" t="s">
        <v>1340</v>
      </c>
      <c r="J206" s="15">
        <v>230</v>
      </c>
      <c r="K206" s="15">
        <v>2</v>
      </c>
      <c r="L206" s="15">
        <v>1</v>
      </c>
      <c r="M206" s="15">
        <v>2</v>
      </c>
      <c r="N206" s="19" t="s">
        <v>38</v>
      </c>
      <c r="O206" s="15" t="s">
        <v>39</v>
      </c>
      <c r="P206" s="19" t="s">
        <v>39</v>
      </c>
      <c r="Q206" s="15" t="s">
        <v>39</v>
      </c>
      <c r="R206" s="20" t="s">
        <v>39</v>
      </c>
      <c r="S206" s="15" t="s">
        <v>39</v>
      </c>
      <c r="T206" s="19" t="s">
        <v>39</v>
      </c>
      <c r="U206" s="15"/>
      <c r="V206" s="15" t="s">
        <v>39</v>
      </c>
      <c r="W206" s="21">
        <v>42856</v>
      </c>
      <c r="X206" s="21">
        <v>42736</v>
      </c>
      <c r="Y206" s="22">
        <v>0</v>
      </c>
      <c r="Z206" s="22">
        <v>0</v>
      </c>
      <c r="AA206" s="22">
        <v>345.0564</v>
      </c>
      <c r="AB206" s="22">
        <v>2928.9936000000002</v>
      </c>
      <c r="AC206" s="22">
        <v>0</v>
      </c>
      <c r="AD206" s="22">
        <v>0</v>
      </c>
      <c r="AE206" s="22">
        <v>0</v>
      </c>
      <c r="AF206" s="22">
        <v>0</v>
      </c>
      <c r="AG206" s="22">
        <v>0</v>
      </c>
      <c r="AH206" s="22">
        <v>0</v>
      </c>
      <c r="AI206" s="22">
        <v>0</v>
      </c>
      <c r="AJ206" s="22">
        <v>0</v>
      </c>
      <c r="AK206" s="22">
        <v>0</v>
      </c>
      <c r="AL206" s="22">
        <v>0</v>
      </c>
      <c r="AM206" s="22">
        <v>0</v>
      </c>
      <c r="AN206" s="22">
        <v>0</v>
      </c>
      <c r="AO206" s="22">
        <v>0</v>
      </c>
      <c r="AP206" s="22">
        <v>0</v>
      </c>
      <c r="AQ206" s="22">
        <v>0</v>
      </c>
      <c r="AR206" s="22">
        <v>0</v>
      </c>
      <c r="AS206" s="22">
        <v>0</v>
      </c>
      <c r="AT206" s="22">
        <v>0</v>
      </c>
      <c r="AU206" s="22">
        <v>0</v>
      </c>
      <c r="AV206" s="22">
        <v>0</v>
      </c>
      <c r="AW206" s="22">
        <v>0</v>
      </c>
      <c r="AX206" s="22"/>
      <c r="AY206" s="22">
        <f t="shared" si="4"/>
        <v>3274.05</v>
      </c>
      <c r="AZ206" s="19" t="s">
        <v>1724</v>
      </c>
    </row>
    <row r="207" spans="1:52" s="14" customFormat="1" ht="15.75" thickBot="1">
      <c r="A207" s="19">
        <v>204</v>
      </c>
      <c r="B207" s="15" t="s">
        <v>633</v>
      </c>
      <c r="C207" s="15">
        <v>1723</v>
      </c>
      <c r="D207" s="18" t="s">
        <v>2201</v>
      </c>
      <c r="E207" s="15" t="s">
        <v>58</v>
      </c>
      <c r="F207" s="15" t="s">
        <v>1185</v>
      </c>
      <c r="G207" s="19" t="s">
        <v>38</v>
      </c>
      <c r="H207" s="15" t="s">
        <v>31</v>
      </c>
      <c r="I207" s="15" t="s">
        <v>1340</v>
      </c>
      <c r="J207" s="15">
        <v>230</v>
      </c>
      <c r="K207" s="15">
        <v>2</v>
      </c>
      <c r="L207" s="15">
        <v>1.8</v>
      </c>
      <c r="M207" s="15">
        <v>3.6</v>
      </c>
      <c r="N207" s="19" t="s">
        <v>38</v>
      </c>
      <c r="O207" s="15" t="s">
        <v>39</v>
      </c>
      <c r="P207" s="19" t="s">
        <v>39</v>
      </c>
      <c r="Q207" s="15" t="s">
        <v>39</v>
      </c>
      <c r="R207" s="20" t="s">
        <v>39</v>
      </c>
      <c r="S207" s="15" t="s">
        <v>39</v>
      </c>
      <c r="T207" s="19" t="s">
        <v>39</v>
      </c>
      <c r="U207" s="15"/>
      <c r="V207" s="15" t="s">
        <v>39</v>
      </c>
      <c r="W207" s="21">
        <v>42856</v>
      </c>
      <c r="X207" s="21">
        <v>42736</v>
      </c>
      <c r="Y207" s="22">
        <v>0</v>
      </c>
      <c r="Z207" s="22">
        <v>0</v>
      </c>
      <c r="AA207" s="22">
        <v>620.64600000000007</v>
      </c>
      <c r="AB207" s="22">
        <v>5271.5052000000005</v>
      </c>
      <c r="AC207" s="22">
        <v>0</v>
      </c>
      <c r="AD207" s="22">
        <v>0</v>
      </c>
      <c r="AE207" s="22">
        <v>0</v>
      </c>
      <c r="AF207" s="22">
        <v>0</v>
      </c>
      <c r="AG207" s="22">
        <v>0</v>
      </c>
      <c r="AH207" s="22">
        <v>0</v>
      </c>
      <c r="AI207" s="22">
        <v>0</v>
      </c>
      <c r="AJ207" s="22">
        <v>0</v>
      </c>
      <c r="AK207" s="22">
        <v>0</v>
      </c>
      <c r="AL207" s="22">
        <v>0</v>
      </c>
      <c r="AM207" s="22">
        <v>0</v>
      </c>
      <c r="AN207" s="22">
        <v>0</v>
      </c>
      <c r="AO207" s="22">
        <v>0</v>
      </c>
      <c r="AP207" s="22">
        <v>0</v>
      </c>
      <c r="AQ207" s="22">
        <v>0</v>
      </c>
      <c r="AR207" s="22">
        <v>0</v>
      </c>
      <c r="AS207" s="22">
        <v>0</v>
      </c>
      <c r="AT207" s="22">
        <v>0</v>
      </c>
      <c r="AU207" s="22">
        <v>0</v>
      </c>
      <c r="AV207" s="22">
        <v>0</v>
      </c>
      <c r="AW207" s="22">
        <v>0</v>
      </c>
      <c r="AX207" s="22"/>
      <c r="AY207" s="22">
        <f t="shared" si="4"/>
        <v>5892.1512000000002</v>
      </c>
      <c r="AZ207" s="19" t="s">
        <v>222</v>
      </c>
    </row>
    <row r="208" spans="1:52" s="14" customFormat="1" ht="15.75" thickBot="1">
      <c r="A208" s="19">
        <v>205</v>
      </c>
      <c r="B208" s="15" t="s">
        <v>634</v>
      </c>
      <c r="C208" s="15" t="s">
        <v>397</v>
      </c>
      <c r="D208" s="18" t="s">
        <v>1622</v>
      </c>
      <c r="E208" s="15" t="s">
        <v>58</v>
      </c>
      <c r="F208" s="15" t="s">
        <v>1185</v>
      </c>
      <c r="G208" s="19" t="s">
        <v>38</v>
      </c>
      <c r="H208" s="15" t="s">
        <v>39</v>
      </c>
      <c r="I208" s="15" t="s">
        <v>39</v>
      </c>
      <c r="J208" s="15" t="s">
        <v>39</v>
      </c>
      <c r="K208" s="15" t="s">
        <v>39</v>
      </c>
      <c r="L208" s="15" t="s">
        <v>39</v>
      </c>
      <c r="M208" s="15" t="s">
        <v>39</v>
      </c>
      <c r="N208" s="19" t="s">
        <v>38</v>
      </c>
      <c r="O208" s="15" t="s">
        <v>29</v>
      </c>
      <c r="P208" s="19">
        <v>1</v>
      </c>
      <c r="Q208" s="15"/>
      <c r="R208" s="20" t="s">
        <v>39</v>
      </c>
      <c r="S208" s="15" t="s">
        <v>39</v>
      </c>
      <c r="T208" s="19" t="s">
        <v>39</v>
      </c>
      <c r="U208" s="15"/>
      <c r="V208" s="15" t="s">
        <v>39</v>
      </c>
      <c r="W208" s="21">
        <v>43040</v>
      </c>
      <c r="X208" s="21">
        <v>42826</v>
      </c>
      <c r="Y208" s="22">
        <v>0</v>
      </c>
      <c r="Z208" s="22">
        <v>0</v>
      </c>
      <c r="AA208" s="22">
        <v>14084.678400000001</v>
      </c>
      <c r="AB208" s="22">
        <v>4992.4992000000002</v>
      </c>
      <c r="AC208" s="22">
        <v>0</v>
      </c>
      <c r="AD208" s="22">
        <v>0</v>
      </c>
      <c r="AE208" s="22">
        <v>0</v>
      </c>
      <c r="AF208" s="22">
        <v>0</v>
      </c>
      <c r="AG208" s="22">
        <v>0</v>
      </c>
      <c r="AH208" s="22">
        <v>0</v>
      </c>
      <c r="AI208" s="22">
        <v>0</v>
      </c>
      <c r="AJ208" s="22">
        <v>0</v>
      </c>
      <c r="AK208" s="22">
        <v>0</v>
      </c>
      <c r="AL208" s="22">
        <v>0</v>
      </c>
      <c r="AM208" s="22">
        <v>0</v>
      </c>
      <c r="AN208" s="22">
        <v>0</v>
      </c>
      <c r="AO208" s="22">
        <v>0</v>
      </c>
      <c r="AP208" s="22">
        <v>0</v>
      </c>
      <c r="AQ208" s="22">
        <v>0</v>
      </c>
      <c r="AR208" s="22">
        <v>0</v>
      </c>
      <c r="AS208" s="22">
        <v>0</v>
      </c>
      <c r="AT208" s="22">
        <v>0</v>
      </c>
      <c r="AU208" s="22">
        <v>0</v>
      </c>
      <c r="AV208" s="22">
        <v>0</v>
      </c>
      <c r="AW208" s="22">
        <v>0</v>
      </c>
      <c r="AX208" s="22"/>
      <c r="AY208" s="22">
        <f t="shared" si="4"/>
        <v>19077.177600000003</v>
      </c>
      <c r="AZ208" s="19" t="s">
        <v>1725</v>
      </c>
    </row>
    <row r="209" spans="1:52" s="14" customFormat="1" ht="15.75" thickBot="1">
      <c r="A209" s="19">
        <v>206</v>
      </c>
      <c r="B209" s="15" t="s">
        <v>634</v>
      </c>
      <c r="C209" s="15" t="s">
        <v>397</v>
      </c>
      <c r="D209" s="18" t="s">
        <v>1623</v>
      </c>
      <c r="E209" s="15" t="s">
        <v>58</v>
      </c>
      <c r="F209" s="15" t="s">
        <v>1185</v>
      </c>
      <c r="G209" s="19" t="s">
        <v>38</v>
      </c>
      <c r="H209" s="15" t="s">
        <v>39</v>
      </c>
      <c r="I209" s="15" t="s">
        <v>39</v>
      </c>
      <c r="J209" s="15" t="s">
        <v>39</v>
      </c>
      <c r="K209" s="15" t="s">
        <v>39</v>
      </c>
      <c r="L209" s="15" t="s">
        <v>39</v>
      </c>
      <c r="M209" s="15" t="s">
        <v>39</v>
      </c>
      <c r="N209" s="19" t="s">
        <v>38</v>
      </c>
      <c r="O209" s="15" t="s">
        <v>29</v>
      </c>
      <c r="P209" s="19">
        <v>1</v>
      </c>
      <c r="Q209" s="15"/>
      <c r="R209" s="20" t="s">
        <v>39</v>
      </c>
      <c r="S209" s="15" t="s">
        <v>39</v>
      </c>
      <c r="T209" s="19" t="s">
        <v>39</v>
      </c>
      <c r="U209" s="15"/>
      <c r="V209" s="15" t="s">
        <v>39</v>
      </c>
      <c r="W209" s="21">
        <v>43040</v>
      </c>
      <c r="X209" s="21">
        <v>42826</v>
      </c>
      <c r="Y209" s="22">
        <v>0</v>
      </c>
      <c r="Z209" s="22">
        <v>0</v>
      </c>
      <c r="AA209" s="22">
        <v>14084.678400000001</v>
      </c>
      <c r="AB209" s="22">
        <v>4992.4992000000002</v>
      </c>
      <c r="AC209" s="22">
        <v>0</v>
      </c>
      <c r="AD209" s="22">
        <v>0</v>
      </c>
      <c r="AE209" s="22">
        <v>0</v>
      </c>
      <c r="AF209" s="22">
        <v>0</v>
      </c>
      <c r="AG209" s="22">
        <v>0</v>
      </c>
      <c r="AH209" s="22">
        <v>0</v>
      </c>
      <c r="AI209" s="22">
        <v>0</v>
      </c>
      <c r="AJ209" s="22">
        <v>0</v>
      </c>
      <c r="AK209" s="22">
        <v>0</v>
      </c>
      <c r="AL209" s="22">
        <v>0</v>
      </c>
      <c r="AM209" s="22">
        <v>0</v>
      </c>
      <c r="AN209" s="22">
        <v>0</v>
      </c>
      <c r="AO209" s="22">
        <v>0</v>
      </c>
      <c r="AP209" s="22">
        <v>0</v>
      </c>
      <c r="AQ209" s="22">
        <v>0</v>
      </c>
      <c r="AR209" s="22">
        <v>0</v>
      </c>
      <c r="AS209" s="22">
        <v>0</v>
      </c>
      <c r="AT209" s="22">
        <v>0</v>
      </c>
      <c r="AU209" s="22">
        <v>0</v>
      </c>
      <c r="AV209" s="22">
        <v>0</v>
      </c>
      <c r="AW209" s="22">
        <v>0</v>
      </c>
      <c r="AX209" s="22"/>
      <c r="AY209" s="22">
        <f t="shared" si="4"/>
        <v>19077.177600000003</v>
      </c>
      <c r="AZ209" s="19" t="s">
        <v>1726</v>
      </c>
    </row>
    <row r="210" spans="1:52" s="14" customFormat="1" ht="15.75" thickBot="1">
      <c r="A210" s="19">
        <v>207</v>
      </c>
      <c r="B210" s="15" t="s">
        <v>634</v>
      </c>
      <c r="C210" s="15" t="s">
        <v>397</v>
      </c>
      <c r="D210" s="18" t="s">
        <v>847</v>
      </c>
      <c r="E210" s="15" t="s">
        <v>58</v>
      </c>
      <c r="F210" s="15" t="s">
        <v>1185</v>
      </c>
      <c r="G210" s="19" t="s">
        <v>38</v>
      </c>
      <c r="H210" s="15" t="s">
        <v>31</v>
      </c>
      <c r="I210" s="15" t="s">
        <v>1340</v>
      </c>
      <c r="J210" s="15">
        <v>400</v>
      </c>
      <c r="K210" s="15">
        <v>2</v>
      </c>
      <c r="L210" s="15">
        <v>158.69999999999999</v>
      </c>
      <c r="M210" s="15">
        <v>317.39999999999998</v>
      </c>
      <c r="N210" s="19" t="s">
        <v>38</v>
      </c>
      <c r="O210" s="15" t="s">
        <v>39</v>
      </c>
      <c r="P210" s="19" t="s">
        <v>39</v>
      </c>
      <c r="Q210" s="15"/>
      <c r="R210" s="20" t="s">
        <v>39</v>
      </c>
      <c r="S210" s="15" t="s">
        <v>39</v>
      </c>
      <c r="T210" s="19" t="s">
        <v>39</v>
      </c>
      <c r="U210" s="15"/>
      <c r="V210" s="15" t="s">
        <v>39</v>
      </c>
      <c r="W210" s="21">
        <v>43040</v>
      </c>
      <c r="X210" s="21">
        <v>42826</v>
      </c>
      <c r="Y210" s="22">
        <v>0</v>
      </c>
      <c r="Z210" s="22">
        <v>44191.133999999998</v>
      </c>
      <c r="AA210" s="22">
        <v>463299.14280000003</v>
      </c>
      <c r="AB210" s="22">
        <v>86888.162400000001</v>
      </c>
      <c r="AC210" s="22">
        <v>0</v>
      </c>
      <c r="AD210" s="22">
        <v>0</v>
      </c>
      <c r="AE210" s="22">
        <v>0</v>
      </c>
      <c r="AF210" s="22">
        <v>0</v>
      </c>
      <c r="AG210" s="22">
        <v>0</v>
      </c>
      <c r="AH210" s="22">
        <v>0</v>
      </c>
      <c r="AI210" s="22">
        <v>0</v>
      </c>
      <c r="AJ210" s="22">
        <v>0</v>
      </c>
      <c r="AK210" s="22">
        <v>0</v>
      </c>
      <c r="AL210" s="22">
        <v>0</v>
      </c>
      <c r="AM210" s="22">
        <v>0</v>
      </c>
      <c r="AN210" s="22">
        <v>0</v>
      </c>
      <c r="AO210" s="22">
        <v>0</v>
      </c>
      <c r="AP210" s="22">
        <v>0</v>
      </c>
      <c r="AQ210" s="22">
        <v>0</v>
      </c>
      <c r="AR210" s="22">
        <v>0</v>
      </c>
      <c r="AS210" s="22">
        <v>0</v>
      </c>
      <c r="AT210" s="22">
        <v>0</v>
      </c>
      <c r="AU210" s="22">
        <v>0</v>
      </c>
      <c r="AV210" s="22">
        <v>0</v>
      </c>
      <c r="AW210" s="22">
        <v>0</v>
      </c>
      <c r="AX210" s="22"/>
      <c r="AY210" s="22">
        <f t="shared" si="4"/>
        <v>594378.43920000002</v>
      </c>
      <c r="AZ210" s="19" t="s">
        <v>1727</v>
      </c>
    </row>
    <row r="211" spans="1:52" s="14" customFormat="1" ht="15.75" thickBot="1">
      <c r="A211" s="19">
        <v>208</v>
      </c>
      <c r="B211" s="15" t="s">
        <v>636</v>
      </c>
      <c r="C211" s="15">
        <v>2002</v>
      </c>
      <c r="D211" s="18" t="s">
        <v>1624</v>
      </c>
      <c r="E211" s="15" t="s">
        <v>58</v>
      </c>
      <c r="F211" s="15" t="s">
        <v>1185</v>
      </c>
      <c r="G211" s="19" t="s">
        <v>38</v>
      </c>
      <c r="H211" s="15" t="s">
        <v>39</v>
      </c>
      <c r="I211" s="15" t="s">
        <v>39</v>
      </c>
      <c r="J211" s="15" t="s">
        <v>39</v>
      </c>
      <c r="K211" s="15" t="s">
        <v>39</v>
      </c>
      <c r="L211" s="15" t="s">
        <v>39</v>
      </c>
      <c r="M211" s="15" t="s">
        <v>39</v>
      </c>
      <c r="N211" s="19" t="s">
        <v>38</v>
      </c>
      <c r="O211" s="15" t="s">
        <v>29</v>
      </c>
      <c r="P211" s="19">
        <v>1</v>
      </c>
      <c r="Q211" s="15"/>
      <c r="R211" s="20" t="s">
        <v>39</v>
      </c>
      <c r="S211" s="15" t="s">
        <v>39</v>
      </c>
      <c r="T211" s="19" t="s">
        <v>39</v>
      </c>
      <c r="U211" s="15"/>
      <c r="V211" s="15" t="s">
        <v>39</v>
      </c>
      <c r="W211" s="21">
        <v>43344</v>
      </c>
      <c r="X211" s="21">
        <v>43344</v>
      </c>
      <c r="Y211" s="22">
        <v>0</v>
      </c>
      <c r="Z211" s="22">
        <v>0</v>
      </c>
      <c r="AA211" s="22">
        <v>0</v>
      </c>
      <c r="AB211" s="22">
        <v>8949.8292000000001</v>
      </c>
      <c r="AC211" s="22">
        <v>25361.076000000001</v>
      </c>
      <c r="AD211" s="22">
        <v>0</v>
      </c>
      <c r="AE211" s="22">
        <v>0</v>
      </c>
      <c r="AF211" s="22">
        <v>0</v>
      </c>
      <c r="AG211" s="22">
        <v>0</v>
      </c>
      <c r="AH211" s="22">
        <v>0</v>
      </c>
      <c r="AI211" s="22">
        <v>0</v>
      </c>
      <c r="AJ211" s="22">
        <v>0</v>
      </c>
      <c r="AK211" s="22">
        <v>0</v>
      </c>
      <c r="AL211" s="22">
        <v>0</v>
      </c>
      <c r="AM211" s="22">
        <v>0</v>
      </c>
      <c r="AN211" s="22">
        <v>0</v>
      </c>
      <c r="AO211" s="22">
        <v>0</v>
      </c>
      <c r="AP211" s="22">
        <v>0</v>
      </c>
      <c r="AQ211" s="22">
        <v>0</v>
      </c>
      <c r="AR211" s="22">
        <v>0</v>
      </c>
      <c r="AS211" s="22">
        <v>0</v>
      </c>
      <c r="AT211" s="22">
        <v>0</v>
      </c>
      <c r="AU211" s="22">
        <v>0</v>
      </c>
      <c r="AV211" s="22">
        <v>0</v>
      </c>
      <c r="AW211" s="22">
        <v>0</v>
      </c>
      <c r="AX211" s="22"/>
      <c r="AY211" s="22">
        <f t="shared" si="4"/>
        <v>34310.905200000001</v>
      </c>
      <c r="AZ211" s="19" t="s">
        <v>1728</v>
      </c>
    </row>
    <row r="212" spans="1:52" s="14" customFormat="1" ht="15.75" thickBot="1">
      <c r="A212" s="19">
        <v>209</v>
      </c>
      <c r="B212" s="15" t="s">
        <v>636</v>
      </c>
      <c r="C212" s="15">
        <v>2002</v>
      </c>
      <c r="D212" s="18" t="s">
        <v>1811</v>
      </c>
      <c r="E212" s="15" t="s">
        <v>58</v>
      </c>
      <c r="F212" s="15" t="s">
        <v>1185</v>
      </c>
      <c r="G212" s="19" t="s">
        <v>38</v>
      </c>
      <c r="H212" s="15" t="s">
        <v>39</v>
      </c>
      <c r="I212" s="15" t="s">
        <v>39</v>
      </c>
      <c r="J212" s="15" t="s">
        <v>39</v>
      </c>
      <c r="K212" s="15" t="s">
        <v>39</v>
      </c>
      <c r="L212" s="15" t="s">
        <v>39</v>
      </c>
      <c r="M212" s="15" t="s">
        <v>39</v>
      </c>
      <c r="N212" s="19" t="s">
        <v>38</v>
      </c>
      <c r="O212" s="15" t="s">
        <v>28</v>
      </c>
      <c r="P212" s="19">
        <v>7</v>
      </c>
      <c r="Q212" s="15">
        <v>875</v>
      </c>
      <c r="R212" s="20" t="s">
        <v>1433</v>
      </c>
      <c r="S212" s="15">
        <v>1</v>
      </c>
      <c r="T212" s="19" t="s">
        <v>39</v>
      </c>
      <c r="U212" s="15"/>
      <c r="V212" s="15" t="s">
        <v>39</v>
      </c>
      <c r="W212" s="21">
        <v>43344</v>
      </c>
      <c r="X212" s="21">
        <v>43344</v>
      </c>
      <c r="Y212" s="22">
        <v>0</v>
      </c>
      <c r="Z212" s="22">
        <v>0</v>
      </c>
      <c r="AA212" s="22">
        <v>49182.494400000003</v>
      </c>
      <c r="AB212" s="22">
        <v>162222.06</v>
      </c>
      <c r="AC212" s="22">
        <v>122387.97480000001</v>
      </c>
      <c r="AD212" s="22">
        <v>0</v>
      </c>
      <c r="AE212" s="22">
        <v>0</v>
      </c>
      <c r="AF212" s="22">
        <v>0</v>
      </c>
      <c r="AG212" s="22">
        <v>0</v>
      </c>
      <c r="AH212" s="22">
        <v>0</v>
      </c>
      <c r="AI212" s="22">
        <v>0</v>
      </c>
      <c r="AJ212" s="22">
        <v>0</v>
      </c>
      <c r="AK212" s="22">
        <v>0</v>
      </c>
      <c r="AL212" s="22">
        <v>0</v>
      </c>
      <c r="AM212" s="22">
        <v>0</v>
      </c>
      <c r="AN212" s="22">
        <v>0</v>
      </c>
      <c r="AO212" s="22">
        <v>0</v>
      </c>
      <c r="AP212" s="22">
        <v>0</v>
      </c>
      <c r="AQ212" s="22">
        <v>0</v>
      </c>
      <c r="AR212" s="22">
        <v>0</v>
      </c>
      <c r="AS212" s="22">
        <v>0</v>
      </c>
      <c r="AT212" s="22">
        <v>0</v>
      </c>
      <c r="AU212" s="22">
        <v>0</v>
      </c>
      <c r="AV212" s="22">
        <v>0</v>
      </c>
      <c r="AW212" s="22">
        <v>0</v>
      </c>
      <c r="AX212" s="22"/>
      <c r="AY212" s="22">
        <f t="shared" si="4"/>
        <v>333792.52919999999</v>
      </c>
      <c r="AZ212" s="19" t="s">
        <v>1729</v>
      </c>
    </row>
    <row r="213" spans="1:52" s="14" customFormat="1" ht="15.75" thickBot="1">
      <c r="A213" s="19">
        <v>210</v>
      </c>
      <c r="B213" s="15" t="s">
        <v>636</v>
      </c>
      <c r="C213" s="15">
        <v>2002</v>
      </c>
      <c r="D213" s="18" t="s">
        <v>2078</v>
      </c>
      <c r="E213" s="15" t="s">
        <v>58</v>
      </c>
      <c r="F213" s="15" t="s">
        <v>1185</v>
      </c>
      <c r="G213" s="19" t="s">
        <v>38</v>
      </c>
      <c r="H213" s="15" t="s">
        <v>39</v>
      </c>
      <c r="I213" s="15" t="s">
        <v>39</v>
      </c>
      <c r="J213" s="15" t="s">
        <v>39</v>
      </c>
      <c r="K213" s="15" t="s">
        <v>39</v>
      </c>
      <c r="L213" s="15" t="s">
        <v>39</v>
      </c>
      <c r="M213" s="15" t="s">
        <v>39</v>
      </c>
      <c r="N213" s="19" t="s">
        <v>38</v>
      </c>
      <c r="O213" s="15" t="s">
        <v>39</v>
      </c>
      <c r="P213" s="19" t="s">
        <v>39</v>
      </c>
      <c r="Q213" s="15" t="s">
        <v>39</v>
      </c>
      <c r="R213" s="20" t="s">
        <v>39</v>
      </c>
      <c r="S213" s="15" t="s">
        <v>39</v>
      </c>
      <c r="T213" s="19" t="s">
        <v>26</v>
      </c>
      <c r="U213" s="15">
        <v>400</v>
      </c>
      <c r="V213" s="15">
        <v>100</v>
      </c>
      <c r="W213" s="21">
        <v>43344</v>
      </c>
      <c r="X213" s="21">
        <v>43344</v>
      </c>
      <c r="Y213" s="22">
        <v>0</v>
      </c>
      <c r="Z213" s="22">
        <v>0</v>
      </c>
      <c r="AA213" s="22">
        <v>12075.8352</v>
      </c>
      <c r="AB213" s="22">
        <v>39831.8076</v>
      </c>
      <c r="AC213" s="22">
        <v>30050.654399999999</v>
      </c>
      <c r="AD213" s="22">
        <v>0</v>
      </c>
      <c r="AE213" s="22">
        <v>0</v>
      </c>
      <c r="AF213" s="22">
        <v>0</v>
      </c>
      <c r="AG213" s="22">
        <v>0</v>
      </c>
      <c r="AH213" s="22">
        <v>0</v>
      </c>
      <c r="AI213" s="22">
        <v>0</v>
      </c>
      <c r="AJ213" s="22">
        <v>0</v>
      </c>
      <c r="AK213" s="22">
        <v>0</v>
      </c>
      <c r="AL213" s="22">
        <v>0</v>
      </c>
      <c r="AM213" s="22">
        <v>0</v>
      </c>
      <c r="AN213" s="22">
        <v>0</v>
      </c>
      <c r="AO213" s="22">
        <v>0</v>
      </c>
      <c r="AP213" s="22">
        <v>0</v>
      </c>
      <c r="AQ213" s="22">
        <v>0</v>
      </c>
      <c r="AR213" s="22">
        <v>0</v>
      </c>
      <c r="AS213" s="22">
        <v>0</v>
      </c>
      <c r="AT213" s="22">
        <v>0</v>
      </c>
      <c r="AU213" s="22">
        <v>0</v>
      </c>
      <c r="AV213" s="22">
        <v>0</v>
      </c>
      <c r="AW213" s="22">
        <v>0</v>
      </c>
      <c r="AX213" s="22"/>
      <c r="AY213" s="22">
        <f t="shared" si="4"/>
        <v>81958.297200000001</v>
      </c>
      <c r="AZ213" s="19" t="s">
        <v>1730</v>
      </c>
    </row>
    <row r="214" spans="1:52" s="14" customFormat="1" ht="15.75" thickBot="1">
      <c r="A214" s="19">
        <v>211</v>
      </c>
      <c r="B214" s="15" t="s">
        <v>636</v>
      </c>
      <c r="C214" s="15">
        <v>2002</v>
      </c>
      <c r="D214" s="18" t="s">
        <v>850</v>
      </c>
      <c r="E214" s="15" t="s">
        <v>58</v>
      </c>
      <c r="F214" s="15" t="s">
        <v>1185</v>
      </c>
      <c r="G214" s="19" t="s">
        <v>38</v>
      </c>
      <c r="H214" s="15" t="s">
        <v>31</v>
      </c>
      <c r="I214" s="15" t="s">
        <v>1340</v>
      </c>
      <c r="J214" s="15">
        <v>400</v>
      </c>
      <c r="K214" s="15">
        <v>2</v>
      </c>
      <c r="L214" s="15">
        <v>207</v>
      </c>
      <c r="M214" s="15">
        <v>414</v>
      </c>
      <c r="N214" s="19" t="s">
        <v>38</v>
      </c>
      <c r="O214" s="15" t="s">
        <v>39</v>
      </c>
      <c r="P214" s="19" t="s">
        <v>39</v>
      </c>
      <c r="Q214" s="15" t="s">
        <v>39</v>
      </c>
      <c r="R214" s="20" t="s">
        <v>39</v>
      </c>
      <c r="S214" s="15" t="s">
        <v>39</v>
      </c>
      <c r="T214" s="19" t="s">
        <v>39</v>
      </c>
      <c r="U214" s="15"/>
      <c r="V214" s="15" t="s">
        <v>39</v>
      </c>
      <c r="W214" s="21">
        <v>43344</v>
      </c>
      <c r="X214" s="21">
        <v>43344</v>
      </c>
      <c r="Y214" s="22">
        <v>0</v>
      </c>
      <c r="Z214" s="22">
        <v>0</v>
      </c>
      <c r="AA214" s="22">
        <v>26723.0808</v>
      </c>
      <c r="AB214" s="22">
        <v>393183.2268</v>
      </c>
      <c r="AC214" s="22">
        <v>103149.0876</v>
      </c>
      <c r="AD214" s="22">
        <v>0</v>
      </c>
      <c r="AE214" s="22">
        <v>0</v>
      </c>
      <c r="AF214" s="22">
        <v>0</v>
      </c>
      <c r="AG214" s="22">
        <v>0</v>
      </c>
      <c r="AH214" s="22">
        <v>0</v>
      </c>
      <c r="AI214" s="22">
        <v>0</v>
      </c>
      <c r="AJ214" s="22">
        <v>0</v>
      </c>
      <c r="AK214" s="22">
        <v>0</v>
      </c>
      <c r="AL214" s="22">
        <v>0</v>
      </c>
      <c r="AM214" s="22">
        <v>0</v>
      </c>
      <c r="AN214" s="22">
        <v>0</v>
      </c>
      <c r="AO214" s="22">
        <v>0</v>
      </c>
      <c r="AP214" s="22">
        <v>0</v>
      </c>
      <c r="AQ214" s="22">
        <v>0</v>
      </c>
      <c r="AR214" s="22">
        <v>0</v>
      </c>
      <c r="AS214" s="22">
        <v>0</v>
      </c>
      <c r="AT214" s="22">
        <v>0</v>
      </c>
      <c r="AU214" s="22">
        <v>0</v>
      </c>
      <c r="AV214" s="22">
        <v>0</v>
      </c>
      <c r="AW214" s="22">
        <v>0</v>
      </c>
      <c r="AX214" s="22"/>
      <c r="AY214" s="22">
        <f t="shared" si="4"/>
        <v>523055.39520000003</v>
      </c>
      <c r="AZ214" s="19" t="s">
        <v>1943</v>
      </c>
    </row>
    <row r="215" spans="1:52" s="14" customFormat="1" ht="15.75" thickBot="1">
      <c r="A215" s="19">
        <v>212</v>
      </c>
      <c r="B215" s="15" t="s">
        <v>643</v>
      </c>
      <c r="C215" s="15">
        <v>755</v>
      </c>
      <c r="D215" s="18" t="s">
        <v>2079</v>
      </c>
      <c r="E215" s="15" t="s">
        <v>58</v>
      </c>
      <c r="F215" s="15" t="s">
        <v>1183</v>
      </c>
      <c r="G215" s="19" t="s">
        <v>38</v>
      </c>
      <c r="H215" s="15" t="s">
        <v>39</v>
      </c>
      <c r="I215" s="15" t="s">
        <v>39</v>
      </c>
      <c r="J215" s="15" t="s">
        <v>39</v>
      </c>
      <c r="K215" s="15" t="s">
        <v>39</v>
      </c>
      <c r="L215" s="15" t="s">
        <v>39</v>
      </c>
      <c r="M215" s="15" t="s">
        <v>39</v>
      </c>
      <c r="N215" s="19" t="s">
        <v>38</v>
      </c>
      <c r="O215" s="15" t="s">
        <v>39</v>
      </c>
      <c r="P215" s="19" t="s">
        <v>39</v>
      </c>
      <c r="Q215" s="15" t="s">
        <v>39</v>
      </c>
      <c r="R215" s="20" t="s">
        <v>39</v>
      </c>
      <c r="S215" s="15" t="s">
        <v>39</v>
      </c>
      <c r="T215" s="19" t="s">
        <v>25</v>
      </c>
      <c r="U215" s="15">
        <v>115</v>
      </c>
      <c r="V215" s="15">
        <v>30</v>
      </c>
      <c r="W215" s="21">
        <v>43252</v>
      </c>
      <c r="X215" s="21">
        <v>43252</v>
      </c>
      <c r="Y215" s="22">
        <v>0</v>
      </c>
      <c r="Z215" s="22">
        <v>0</v>
      </c>
      <c r="AA215" s="22">
        <v>0</v>
      </c>
      <c r="AB215" s="22">
        <v>9149.119200000001</v>
      </c>
      <c r="AC215" s="22">
        <v>8162.9184000000005</v>
      </c>
      <c r="AD215" s="22">
        <v>0</v>
      </c>
      <c r="AE215" s="22">
        <v>0</v>
      </c>
      <c r="AF215" s="22">
        <v>0</v>
      </c>
      <c r="AG215" s="22">
        <v>0</v>
      </c>
      <c r="AH215" s="22">
        <v>0</v>
      </c>
      <c r="AI215" s="22">
        <v>0</v>
      </c>
      <c r="AJ215" s="22">
        <v>0</v>
      </c>
      <c r="AK215" s="22">
        <v>0</v>
      </c>
      <c r="AL215" s="22">
        <v>0</v>
      </c>
      <c r="AM215" s="22">
        <v>0</v>
      </c>
      <c r="AN215" s="22">
        <v>0</v>
      </c>
      <c r="AO215" s="22">
        <v>0</v>
      </c>
      <c r="AP215" s="22">
        <v>0</v>
      </c>
      <c r="AQ215" s="22">
        <v>0</v>
      </c>
      <c r="AR215" s="22">
        <v>0</v>
      </c>
      <c r="AS215" s="22">
        <v>0</v>
      </c>
      <c r="AT215" s="22">
        <v>0</v>
      </c>
      <c r="AU215" s="22">
        <v>0</v>
      </c>
      <c r="AV215" s="22">
        <v>0</v>
      </c>
      <c r="AW215" s="22">
        <v>0</v>
      </c>
      <c r="AX215" s="22"/>
      <c r="AY215" s="22">
        <f t="shared" si="4"/>
        <v>17312.037600000003</v>
      </c>
      <c r="AZ215" s="19" t="s">
        <v>222</v>
      </c>
    </row>
    <row r="216" spans="1:52" s="14" customFormat="1" ht="15.75" thickBot="1">
      <c r="A216" s="19">
        <v>213</v>
      </c>
      <c r="B216" s="15" t="s">
        <v>635</v>
      </c>
      <c r="C216" s="15">
        <v>2010</v>
      </c>
      <c r="D216" s="18" t="s">
        <v>839</v>
      </c>
      <c r="E216" s="15" t="s">
        <v>58</v>
      </c>
      <c r="F216" s="15" t="s">
        <v>1185</v>
      </c>
      <c r="G216" s="19" t="s">
        <v>38</v>
      </c>
      <c r="H216" s="15" t="s">
        <v>39</v>
      </c>
      <c r="I216" s="15" t="s">
        <v>39</v>
      </c>
      <c r="J216" s="15" t="s">
        <v>39</v>
      </c>
      <c r="K216" s="15" t="s">
        <v>39</v>
      </c>
      <c r="L216" s="15" t="s">
        <v>39</v>
      </c>
      <c r="M216" s="15" t="s">
        <v>39</v>
      </c>
      <c r="N216" s="19" t="s">
        <v>38</v>
      </c>
      <c r="O216" s="15" t="s">
        <v>29</v>
      </c>
      <c r="P216" s="19">
        <v>2</v>
      </c>
      <c r="Q216" s="15"/>
      <c r="R216" s="20" t="s">
        <v>39</v>
      </c>
      <c r="S216" s="15" t="s">
        <v>39</v>
      </c>
      <c r="T216" s="19" t="s">
        <v>39</v>
      </c>
      <c r="U216" s="15"/>
      <c r="V216" s="15" t="s">
        <v>39</v>
      </c>
      <c r="W216" s="21">
        <v>43952</v>
      </c>
      <c r="X216" s="21">
        <v>43313</v>
      </c>
      <c r="Y216" s="22">
        <v>0</v>
      </c>
      <c r="Z216" s="22">
        <v>0</v>
      </c>
      <c r="AA216" s="22">
        <v>0</v>
      </c>
      <c r="AB216" s="22">
        <v>15120.9864</v>
      </c>
      <c r="AC216" s="22">
        <v>61420.039199999999</v>
      </c>
      <c r="AD216" s="22">
        <v>0</v>
      </c>
      <c r="AE216" s="22">
        <v>0</v>
      </c>
      <c r="AF216" s="22">
        <v>0</v>
      </c>
      <c r="AG216" s="22">
        <v>0</v>
      </c>
      <c r="AH216" s="22">
        <v>0</v>
      </c>
      <c r="AI216" s="22">
        <v>0</v>
      </c>
      <c r="AJ216" s="22">
        <v>0</v>
      </c>
      <c r="AK216" s="22">
        <v>0</v>
      </c>
      <c r="AL216" s="22">
        <v>0</v>
      </c>
      <c r="AM216" s="22">
        <v>0</v>
      </c>
      <c r="AN216" s="22">
        <v>0</v>
      </c>
      <c r="AO216" s="22">
        <v>0</v>
      </c>
      <c r="AP216" s="22">
        <v>0</v>
      </c>
      <c r="AQ216" s="22">
        <v>0</v>
      </c>
      <c r="AR216" s="22">
        <v>0</v>
      </c>
      <c r="AS216" s="22">
        <v>0</v>
      </c>
      <c r="AT216" s="22">
        <v>0</v>
      </c>
      <c r="AU216" s="22">
        <v>0</v>
      </c>
      <c r="AV216" s="22">
        <v>0</v>
      </c>
      <c r="AW216" s="22">
        <v>0</v>
      </c>
      <c r="AX216" s="22"/>
      <c r="AY216" s="22">
        <f t="shared" si="4"/>
        <v>76541.025599999994</v>
      </c>
      <c r="AZ216" s="19" t="s">
        <v>1445</v>
      </c>
    </row>
    <row r="217" spans="1:52" s="14" customFormat="1" ht="15.75" thickBot="1">
      <c r="A217" s="19">
        <v>214</v>
      </c>
      <c r="B217" s="15" t="s">
        <v>635</v>
      </c>
      <c r="C217" s="15">
        <v>2010</v>
      </c>
      <c r="D217" s="18" t="s">
        <v>840</v>
      </c>
      <c r="E217" s="15" t="s">
        <v>58</v>
      </c>
      <c r="F217" s="15" t="s">
        <v>1185</v>
      </c>
      <c r="G217" s="19" t="s">
        <v>38</v>
      </c>
      <c r="H217" s="15" t="s">
        <v>39</v>
      </c>
      <c r="I217" s="15" t="s">
        <v>39</v>
      </c>
      <c r="J217" s="15" t="s">
        <v>39</v>
      </c>
      <c r="K217" s="15" t="s">
        <v>39</v>
      </c>
      <c r="L217" s="15" t="s">
        <v>39</v>
      </c>
      <c r="M217" s="15" t="s">
        <v>39</v>
      </c>
      <c r="N217" s="19" t="s">
        <v>38</v>
      </c>
      <c r="O217" s="15" t="s">
        <v>29</v>
      </c>
      <c r="P217" s="19">
        <v>2</v>
      </c>
      <c r="Q217" s="15"/>
      <c r="R217" s="20" t="s">
        <v>39</v>
      </c>
      <c r="S217" s="15" t="s">
        <v>39</v>
      </c>
      <c r="T217" s="19" t="s">
        <v>39</v>
      </c>
      <c r="U217" s="15"/>
      <c r="V217" s="15" t="s">
        <v>39</v>
      </c>
      <c r="W217" s="21">
        <v>43952</v>
      </c>
      <c r="X217" s="21">
        <v>43313</v>
      </c>
      <c r="Y217" s="22">
        <v>0</v>
      </c>
      <c r="Z217" s="22">
        <v>0</v>
      </c>
      <c r="AA217" s="22">
        <v>0</v>
      </c>
      <c r="AB217" s="22">
        <v>15120.9864</v>
      </c>
      <c r="AC217" s="22">
        <v>61420.039199999999</v>
      </c>
      <c r="AD217" s="22">
        <v>0</v>
      </c>
      <c r="AE217" s="22">
        <v>0</v>
      </c>
      <c r="AF217" s="22">
        <v>0</v>
      </c>
      <c r="AG217" s="22">
        <v>0</v>
      </c>
      <c r="AH217" s="22">
        <v>0</v>
      </c>
      <c r="AI217" s="22">
        <v>0</v>
      </c>
      <c r="AJ217" s="22">
        <v>0</v>
      </c>
      <c r="AK217" s="22">
        <v>0</v>
      </c>
      <c r="AL217" s="22">
        <v>0</v>
      </c>
      <c r="AM217" s="22">
        <v>0</v>
      </c>
      <c r="AN217" s="22">
        <v>0</v>
      </c>
      <c r="AO217" s="22">
        <v>0</v>
      </c>
      <c r="AP217" s="22">
        <v>0</v>
      </c>
      <c r="AQ217" s="22">
        <v>0</v>
      </c>
      <c r="AR217" s="22">
        <v>0</v>
      </c>
      <c r="AS217" s="22">
        <v>0</v>
      </c>
      <c r="AT217" s="22">
        <v>0</v>
      </c>
      <c r="AU217" s="22">
        <v>0</v>
      </c>
      <c r="AV217" s="22">
        <v>0</v>
      </c>
      <c r="AW217" s="22">
        <v>0</v>
      </c>
      <c r="AX217" s="22"/>
      <c r="AY217" s="22">
        <f t="shared" si="4"/>
        <v>76541.025599999994</v>
      </c>
      <c r="AZ217" s="19" t="s">
        <v>1731</v>
      </c>
    </row>
    <row r="218" spans="1:52" s="14" customFormat="1" ht="15.75" thickBot="1">
      <c r="A218" s="19">
        <v>215</v>
      </c>
      <c r="B218" s="15" t="s">
        <v>635</v>
      </c>
      <c r="C218" s="15">
        <v>2010</v>
      </c>
      <c r="D218" s="18" t="s">
        <v>839</v>
      </c>
      <c r="E218" s="15" t="s">
        <v>58</v>
      </c>
      <c r="F218" s="15" t="s">
        <v>1185</v>
      </c>
      <c r="G218" s="19" t="s">
        <v>38</v>
      </c>
      <c r="H218" s="15" t="s">
        <v>39</v>
      </c>
      <c r="I218" s="15" t="s">
        <v>39</v>
      </c>
      <c r="J218" s="15" t="s">
        <v>39</v>
      </c>
      <c r="K218" s="15" t="s">
        <v>39</v>
      </c>
      <c r="L218" s="15" t="s">
        <v>39</v>
      </c>
      <c r="M218" s="15" t="s">
        <v>39</v>
      </c>
      <c r="N218" s="19" t="s">
        <v>38</v>
      </c>
      <c r="O218" s="15" t="s">
        <v>29</v>
      </c>
      <c r="P218" s="19">
        <v>4</v>
      </c>
      <c r="Q218" s="15"/>
      <c r="R218" s="20" t="s">
        <v>39</v>
      </c>
      <c r="S218" s="15" t="s">
        <v>39</v>
      </c>
      <c r="T218" s="19" t="s">
        <v>39</v>
      </c>
      <c r="U218" s="15"/>
      <c r="V218" s="15" t="s">
        <v>39</v>
      </c>
      <c r="W218" s="21">
        <v>43952</v>
      </c>
      <c r="X218" s="21">
        <v>43313</v>
      </c>
      <c r="Y218" s="22">
        <v>0</v>
      </c>
      <c r="Z218" s="22">
        <v>0</v>
      </c>
      <c r="AA218" s="22">
        <v>0</v>
      </c>
      <c r="AB218" s="22">
        <v>30243.1116</v>
      </c>
      <c r="AC218" s="22">
        <v>122840.0784</v>
      </c>
      <c r="AD218" s="22">
        <v>0</v>
      </c>
      <c r="AE218" s="22">
        <v>0</v>
      </c>
      <c r="AF218" s="22">
        <v>0</v>
      </c>
      <c r="AG218" s="22">
        <v>0</v>
      </c>
      <c r="AH218" s="22">
        <v>0</v>
      </c>
      <c r="AI218" s="22">
        <v>0</v>
      </c>
      <c r="AJ218" s="22">
        <v>0</v>
      </c>
      <c r="AK218" s="22">
        <v>0</v>
      </c>
      <c r="AL218" s="22">
        <v>0</v>
      </c>
      <c r="AM218" s="22">
        <v>0</v>
      </c>
      <c r="AN218" s="22">
        <v>0</v>
      </c>
      <c r="AO218" s="22">
        <v>0</v>
      </c>
      <c r="AP218" s="22">
        <v>0</v>
      </c>
      <c r="AQ218" s="22">
        <v>0</v>
      </c>
      <c r="AR218" s="22">
        <v>0</v>
      </c>
      <c r="AS218" s="22">
        <v>0</v>
      </c>
      <c r="AT218" s="22">
        <v>0</v>
      </c>
      <c r="AU218" s="22">
        <v>0</v>
      </c>
      <c r="AV218" s="22">
        <v>0</v>
      </c>
      <c r="AW218" s="22">
        <v>0</v>
      </c>
      <c r="AX218" s="22"/>
      <c r="AY218" s="22">
        <f t="shared" si="4"/>
        <v>153083.19</v>
      </c>
      <c r="AZ218" s="19" t="s">
        <v>1446</v>
      </c>
    </row>
    <row r="219" spans="1:52" s="14" customFormat="1" ht="15.75" thickBot="1">
      <c r="A219" s="19">
        <v>216</v>
      </c>
      <c r="B219" s="15" t="s">
        <v>635</v>
      </c>
      <c r="C219" s="15">
        <v>2010</v>
      </c>
      <c r="D219" s="18" t="s">
        <v>840</v>
      </c>
      <c r="E219" s="15" t="s">
        <v>58</v>
      </c>
      <c r="F219" s="15" t="s">
        <v>1185</v>
      </c>
      <c r="G219" s="19" t="s">
        <v>38</v>
      </c>
      <c r="H219" s="15" t="s">
        <v>39</v>
      </c>
      <c r="I219" s="15" t="s">
        <v>39</v>
      </c>
      <c r="J219" s="15" t="s">
        <v>39</v>
      </c>
      <c r="K219" s="15" t="s">
        <v>39</v>
      </c>
      <c r="L219" s="15" t="s">
        <v>39</v>
      </c>
      <c r="M219" s="15" t="s">
        <v>39</v>
      </c>
      <c r="N219" s="19" t="s">
        <v>38</v>
      </c>
      <c r="O219" s="15" t="s">
        <v>29</v>
      </c>
      <c r="P219" s="19">
        <v>1</v>
      </c>
      <c r="Q219" s="15"/>
      <c r="R219" s="20" t="s">
        <v>39</v>
      </c>
      <c r="S219" s="15" t="s">
        <v>39</v>
      </c>
      <c r="T219" s="19" t="s">
        <v>39</v>
      </c>
      <c r="U219" s="15"/>
      <c r="V219" s="15" t="s">
        <v>39</v>
      </c>
      <c r="W219" s="21">
        <v>43952</v>
      </c>
      <c r="X219" s="21">
        <v>43313</v>
      </c>
      <c r="Y219" s="22">
        <v>0</v>
      </c>
      <c r="Z219" s="22">
        <v>0</v>
      </c>
      <c r="AA219" s="22">
        <v>0</v>
      </c>
      <c r="AB219" s="22">
        <v>7560.4931999999999</v>
      </c>
      <c r="AC219" s="22">
        <v>30710.0196</v>
      </c>
      <c r="AD219" s="22">
        <v>0</v>
      </c>
      <c r="AE219" s="22">
        <v>0</v>
      </c>
      <c r="AF219" s="22">
        <v>0</v>
      </c>
      <c r="AG219" s="22">
        <v>0</v>
      </c>
      <c r="AH219" s="22">
        <v>0</v>
      </c>
      <c r="AI219" s="22">
        <v>0</v>
      </c>
      <c r="AJ219" s="22">
        <v>0</v>
      </c>
      <c r="AK219" s="22">
        <v>0</v>
      </c>
      <c r="AL219" s="22">
        <v>0</v>
      </c>
      <c r="AM219" s="22">
        <v>0</v>
      </c>
      <c r="AN219" s="22">
        <v>0</v>
      </c>
      <c r="AO219" s="22">
        <v>0</v>
      </c>
      <c r="AP219" s="22">
        <v>0</v>
      </c>
      <c r="AQ219" s="22">
        <v>0</v>
      </c>
      <c r="AR219" s="22">
        <v>0</v>
      </c>
      <c r="AS219" s="22">
        <v>0</v>
      </c>
      <c r="AT219" s="22">
        <v>0</v>
      </c>
      <c r="AU219" s="22">
        <v>0</v>
      </c>
      <c r="AV219" s="22">
        <v>0</v>
      </c>
      <c r="AW219" s="22">
        <v>0</v>
      </c>
      <c r="AX219" s="22"/>
      <c r="AY219" s="22">
        <f t="shared" si="4"/>
        <v>38270.512799999997</v>
      </c>
      <c r="AZ219" s="19" t="s">
        <v>1732</v>
      </c>
    </row>
    <row r="220" spans="1:52" s="14" customFormat="1" ht="15.75" thickBot="1">
      <c r="A220" s="19">
        <v>217</v>
      </c>
      <c r="B220" s="15" t="s">
        <v>635</v>
      </c>
      <c r="C220" s="15">
        <v>2010</v>
      </c>
      <c r="D220" s="18" t="s">
        <v>2080</v>
      </c>
      <c r="E220" s="15" t="s">
        <v>58</v>
      </c>
      <c r="F220" s="15" t="s">
        <v>1185</v>
      </c>
      <c r="G220" s="19" t="s">
        <v>38</v>
      </c>
      <c r="H220" s="15" t="s">
        <v>39</v>
      </c>
      <c r="I220" s="15" t="s">
        <v>39</v>
      </c>
      <c r="J220" s="15" t="s">
        <v>39</v>
      </c>
      <c r="K220" s="15" t="s">
        <v>39</v>
      </c>
      <c r="L220" s="15" t="s">
        <v>39</v>
      </c>
      <c r="M220" s="15" t="s">
        <v>39</v>
      </c>
      <c r="N220" s="19" t="s">
        <v>38</v>
      </c>
      <c r="O220" s="15" t="s">
        <v>39</v>
      </c>
      <c r="P220" s="19" t="s">
        <v>39</v>
      </c>
      <c r="Q220" s="15"/>
      <c r="R220" s="20" t="s">
        <v>39</v>
      </c>
      <c r="S220" s="15" t="s">
        <v>39</v>
      </c>
      <c r="T220" s="19" t="s">
        <v>26</v>
      </c>
      <c r="U220" s="15">
        <v>400</v>
      </c>
      <c r="V220" s="15">
        <v>100</v>
      </c>
      <c r="W220" s="21">
        <v>43952</v>
      </c>
      <c r="X220" s="21">
        <v>43313</v>
      </c>
      <c r="Y220" s="22">
        <v>0</v>
      </c>
      <c r="Z220" s="22">
        <v>0</v>
      </c>
      <c r="AA220" s="22">
        <v>11577.040800000001</v>
      </c>
      <c r="AB220" s="22">
        <v>41471.679600000003</v>
      </c>
      <c r="AC220" s="22">
        <v>38366.171999999999</v>
      </c>
      <c r="AD220" s="22">
        <v>0</v>
      </c>
      <c r="AE220" s="22">
        <v>0</v>
      </c>
      <c r="AF220" s="22">
        <v>0</v>
      </c>
      <c r="AG220" s="22">
        <v>0</v>
      </c>
      <c r="AH220" s="22">
        <v>0</v>
      </c>
      <c r="AI220" s="22">
        <v>0</v>
      </c>
      <c r="AJ220" s="22">
        <v>0</v>
      </c>
      <c r="AK220" s="22">
        <v>0</v>
      </c>
      <c r="AL220" s="22">
        <v>0</v>
      </c>
      <c r="AM220" s="22">
        <v>0</v>
      </c>
      <c r="AN220" s="22">
        <v>0</v>
      </c>
      <c r="AO220" s="22">
        <v>0</v>
      </c>
      <c r="AP220" s="22">
        <v>0</v>
      </c>
      <c r="AQ220" s="22">
        <v>0</v>
      </c>
      <c r="AR220" s="22">
        <v>0</v>
      </c>
      <c r="AS220" s="22">
        <v>0</v>
      </c>
      <c r="AT220" s="22">
        <v>0</v>
      </c>
      <c r="AU220" s="22">
        <v>0</v>
      </c>
      <c r="AV220" s="22">
        <v>0</v>
      </c>
      <c r="AW220" s="22">
        <v>0</v>
      </c>
      <c r="AX220" s="22"/>
      <c r="AY220" s="22">
        <f t="shared" si="4"/>
        <v>91414.892400000012</v>
      </c>
      <c r="AZ220" s="19" t="s">
        <v>1733</v>
      </c>
    </row>
    <row r="221" spans="1:52" s="14" customFormat="1" ht="15.75" thickBot="1">
      <c r="A221" s="19">
        <v>218</v>
      </c>
      <c r="B221" s="15" t="s">
        <v>635</v>
      </c>
      <c r="C221" s="15">
        <v>2010</v>
      </c>
      <c r="D221" s="18" t="s">
        <v>848</v>
      </c>
      <c r="E221" s="15" t="s">
        <v>58</v>
      </c>
      <c r="F221" s="15" t="s">
        <v>1185</v>
      </c>
      <c r="G221" s="19" t="s">
        <v>38</v>
      </c>
      <c r="H221" s="15" t="s">
        <v>31</v>
      </c>
      <c r="I221" s="15" t="s">
        <v>1340</v>
      </c>
      <c r="J221" s="15">
        <v>400</v>
      </c>
      <c r="K221" s="15">
        <v>2</v>
      </c>
      <c r="L221" s="15">
        <v>35</v>
      </c>
      <c r="M221" s="15">
        <v>70</v>
      </c>
      <c r="N221" s="19" t="s">
        <v>38</v>
      </c>
      <c r="O221" s="15" t="s">
        <v>39</v>
      </c>
      <c r="P221" s="19" t="s">
        <v>39</v>
      </c>
      <c r="Q221" s="15"/>
      <c r="R221" s="20" t="s">
        <v>39</v>
      </c>
      <c r="S221" s="15" t="s">
        <v>39</v>
      </c>
      <c r="T221" s="19" t="s">
        <v>39</v>
      </c>
      <c r="U221" s="15"/>
      <c r="V221" s="15" t="s">
        <v>39</v>
      </c>
      <c r="W221" s="21">
        <v>43952</v>
      </c>
      <c r="X221" s="21">
        <v>43313</v>
      </c>
      <c r="Y221" s="22">
        <v>0</v>
      </c>
      <c r="Z221" s="22">
        <v>0</v>
      </c>
      <c r="AA221" s="22">
        <v>0</v>
      </c>
      <c r="AB221" s="22">
        <v>141441.23759999999</v>
      </c>
      <c r="AC221" s="22">
        <v>140396.95800000001</v>
      </c>
      <c r="AD221" s="22">
        <v>0</v>
      </c>
      <c r="AE221" s="22">
        <v>0</v>
      </c>
      <c r="AF221" s="22">
        <v>0</v>
      </c>
      <c r="AG221" s="22">
        <v>0</v>
      </c>
      <c r="AH221" s="22">
        <v>0</v>
      </c>
      <c r="AI221" s="22">
        <v>0</v>
      </c>
      <c r="AJ221" s="22">
        <v>0</v>
      </c>
      <c r="AK221" s="22">
        <v>0</v>
      </c>
      <c r="AL221" s="22">
        <v>0</v>
      </c>
      <c r="AM221" s="22">
        <v>0</v>
      </c>
      <c r="AN221" s="22">
        <v>0</v>
      </c>
      <c r="AO221" s="22">
        <v>0</v>
      </c>
      <c r="AP221" s="22">
        <v>0</v>
      </c>
      <c r="AQ221" s="22">
        <v>0</v>
      </c>
      <c r="AR221" s="22">
        <v>0</v>
      </c>
      <c r="AS221" s="22">
        <v>0</v>
      </c>
      <c r="AT221" s="22">
        <v>0</v>
      </c>
      <c r="AU221" s="22">
        <v>0</v>
      </c>
      <c r="AV221" s="22">
        <v>0</v>
      </c>
      <c r="AW221" s="22">
        <v>0</v>
      </c>
      <c r="AX221" s="22"/>
      <c r="AY221" s="22">
        <f t="shared" si="4"/>
        <v>281838.19559999998</v>
      </c>
      <c r="AZ221" s="19" t="s">
        <v>222</v>
      </c>
    </row>
    <row r="222" spans="1:52" s="14" customFormat="1" ht="15.75" thickBot="1">
      <c r="A222" s="19">
        <v>219</v>
      </c>
      <c r="B222" s="15" t="s">
        <v>635</v>
      </c>
      <c r="C222" s="15">
        <v>2010</v>
      </c>
      <c r="D222" s="18" t="s">
        <v>849</v>
      </c>
      <c r="E222" s="15" t="s">
        <v>58</v>
      </c>
      <c r="F222" s="15" t="s">
        <v>1185</v>
      </c>
      <c r="G222" s="19" t="s">
        <v>38</v>
      </c>
      <c r="H222" s="15" t="s">
        <v>31</v>
      </c>
      <c r="I222" s="15" t="s">
        <v>1340</v>
      </c>
      <c r="J222" s="15">
        <v>400</v>
      </c>
      <c r="K222" s="15">
        <v>2</v>
      </c>
      <c r="L222" s="15">
        <v>250</v>
      </c>
      <c r="M222" s="15">
        <v>500</v>
      </c>
      <c r="N222" s="19" t="s">
        <v>38</v>
      </c>
      <c r="O222" s="15" t="s">
        <v>39</v>
      </c>
      <c r="P222" s="19" t="s">
        <v>39</v>
      </c>
      <c r="Q222" s="15"/>
      <c r="R222" s="20" t="s">
        <v>39</v>
      </c>
      <c r="S222" s="15" t="s">
        <v>39</v>
      </c>
      <c r="T222" s="19" t="s">
        <v>39</v>
      </c>
      <c r="U222" s="15"/>
      <c r="V222" s="15" t="s">
        <v>39</v>
      </c>
      <c r="W222" s="21">
        <v>43952</v>
      </c>
      <c r="X222" s="21">
        <v>43313</v>
      </c>
      <c r="Y222" s="22">
        <v>0</v>
      </c>
      <c r="Z222" s="22">
        <v>0</v>
      </c>
      <c r="AA222" s="22">
        <v>44487.222000000002</v>
      </c>
      <c r="AB222" s="22">
        <v>924934.49880000006</v>
      </c>
      <c r="AC222" s="22">
        <v>339117.55800000002</v>
      </c>
      <c r="AD222" s="22">
        <v>0</v>
      </c>
      <c r="AE222" s="22">
        <v>0</v>
      </c>
      <c r="AF222" s="22">
        <v>0</v>
      </c>
      <c r="AG222" s="22">
        <v>0</v>
      </c>
      <c r="AH222" s="22">
        <v>0</v>
      </c>
      <c r="AI222" s="22">
        <v>0</v>
      </c>
      <c r="AJ222" s="22">
        <v>0</v>
      </c>
      <c r="AK222" s="22">
        <v>0</v>
      </c>
      <c r="AL222" s="22">
        <v>0</v>
      </c>
      <c r="AM222" s="22">
        <v>0</v>
      </c>
      <c r="AN222" s="22">
        <v>0</v>
      </c>
      <c r="AO222" s="22">
        <v>0</v>
      </c>
      <c r="AP222" s="22">
        <v>0</v>
      </c>
      <c r="AQ222" s="22">
        <v>0</v>
      </c>
      <c r="AR222" s="22">
        <v>0</v>
      </c>
      <c r="AS222" s="22">
        <v>0</v>
      </c>
      <c r="AT222" s="22">
        <v>0</v>
      </c>
      <c r="AU222" s="22">
        <v>0</v>
      </c>
      <c r="AV222" s="22">
        <v>0</v>
      </c>
      <c r="AW222" s="22">
        <v>0</v>
      </c>
      <c r="AX222" s="22"/>
      <c r="AY222" s="22">
        <f t="shared" si="4"/>
        <v>1308539.2788</v>
      </c>
      <c r="AZ222" s="19" t="s">
        <v>1734</v>
      </c>
    </row>
    <row r="223" spans="1:52" s="14" customFormat="1" ht="15.75" thickBot="1">
      <c r="A223" s="19">
        <v>220</v>
      </c>
      <c r="B223" s="15" t="s">
        <v>632</v>
      </c>
      <c r="C223" s="15">
        <v>2002</v>
      </c>
      <c r="D223" s="18" t="s">
        <v>1625</v>
      </c>
      <c r="E223" s="15" t="s">
        <v>58</v>
      </c>
      <c r="F223" s="15" t="s">
        <v>1185</v>
      </c>
      <c r="G223" s="19" t="s">
        <v>38</v>
      </c>
      <c r="H223" s="15" t="s">
        <v>39</v>
      </c>
      <c r="I223" s="15" t="s">
        <v>39</v>
      </c>
      <c r="J223" s="15" t="s">
        <v>39</v>
      </c>
      <c r="K223" s="15" t="s">
        <v>39</v>
      </c>
      <c r="L223" s="15" t="s">
        <v>39</v>
      </c>
      <c r="M223" s="15" t="s">
        <v>39</v>
      </c>
      <c r="N223" s="19" t="s">
        <v>38</v>
      </c>
      <c r="O223" s="15" t="s">
        <v>29</v>
      </c>
      <c r="P223" s="19">
        <v>1</v>
      </c>
      <c r="Q223" s="15"/>
      <c r="R223" s="20" t="s">
        <v>39</v>
      </c>
      <c r="S223" s="15" t="s">
        <v>39</v>
      </c>
      <c r="T223" s="19" t="s">
        <v>39</v>
      </c>
      <c r="U223" s="15"/>
      <c r="V223" s="15" t="s">
        <v>39</v>
      </c>
      <c r="W223" s="21">
        <v>42826</v>
      </c>
      <c r="X223" s="21">
        <v>42948</v>
      </c>
      <c r="Y223" s="22">
        <v>0</v>
      </c>
      <c r="Z223" s="22">
        <v>0</v>
      </c>
      <c r="AA223" s="22">
        <v>9363.213600000001</v>
      </c>
      <c r="AB223" s="22">
        <v>3318.4632000000001</v>
      </c>
      <c r="AC223" s="22">
        <v>0</v>
      </c>
      <c r="AD223" s="22">
        <v>0</v>
      </c>
      <c r="AE223" s="22">
        <v>0</v>
      </c>
      <c r="AF223" s="22">
        <v>0</v>
      </c>
      <c r="AG223" s="22">
        <v>0</v>
      </c>
      <c r="AH223" s="22">
        <v>0</v>
      </c>
      <c r="AI223" s="22">
        <v>0</v>
      </c>
      <c r="AJ223" s="22">
        <v>0</v>
      </c>
      <c r="AK223" s="22">
        <v>0</v>
      </c>
      <c r="AL223" s="22">
        <v>0</v>
      </c>
      <c r="AM223" s="22">
        <v>0</v>
      </c>
      <c r="AN223" s="22">
        <v>0</v>
      </c>
      <c r="AO223" s="22">
        <v>0</v>
      </c>
      <c r="AP223" s="22">
        <v>0</v>
      </c>
      <c r="AQ223" s="22">
        <v>0</v>
      </c>
      <c r="AR223" s="22">
        <v>0</v>
      </c>
      <c r="AS223" s="22">
        <v>0</v>
      </c>
      <c r="AT223" s="22">
        <v>0</v>
      </c>
      <c r="AU223" s="22">
        <v>0</v>
      </c>
      <c r="AV223" s="22">
        <v>0</v>
      </c>
      <c r="AW223" s="22">
        <v>0</v>
      </c>
      <c r="AX223" s="22"/>
      <c r="AY223" s="22">
        <f t="shared" si="4"/>
        <v>12681.676800000001</v>
      </c>
      <c r="AZ223" s="19" t="s">
        <v>1735</v>
      </c>
    </row>
    <row r="224" spans="1:52" s="14" customFormat="1" ht="15.75" thickBot="1">
      <c r="A224" s="19">
        <v>221</v>
      </c>
      <c r="B224" s="15" t="s">
        <v>632</v>
      </c>
      <c r="C224" s="15">
        <v>2002</v>
      </c>
      <c r="D224" s="18" t="s">
        <v>1626</v>
      </c>
      <c r="E224" s="15" t="s">
        <v>58</v>
      </c>
      <c r="F224" s="15" t="s">
        <v>1185</v>
      </c>
      <c r="G224" s="19" t="s">
        <v>38</v>
      </c>
      <c r="H224" s="15" t="s">
        <v>39</v>
      </c>
      <c r="I224" s="15" t="s">
        <v>39</v>
      </c>
      <c r="J224" s="15" t="s">
        <v>39</v>
      </c>
      <c r="K224" s="15" t="s">
        <v>39</v>
      </c>
      <c r="L224" s="15" t="s">
        <v>39</v>
      </c>
      <c r="M224" s="15" t="s">
        <v>39</v>
      </c>
      <c r="N224" s="19" t="s">
        <v>38</v>
      </c>
      <c r="O224" s="15" t="s">
        <v>29</v>
      </c>
      <c r="P224" s="19">
        <v>1</v>
      </c>
      <c r="Q224" s="15"/>
      <c r="R224" s="20" t="s">
        <v>39</v>
      </c>
      <c r="S224" s="15" t="s">
        <v>39</v>
      </c>
      <c r="T224" s="19" t="s">
        <v>39</v>
      </c>
      <c r="U224" s="15"/>
      <c r="V224" s="15" t="s">
        <v>39</v>
      </c>
      <c r="W224" s="21">
        <v>42826</v>
      </c>
      <c r="X224" s="21">
        <v>42948</v>
      </c>
      <c r="Y224" s="22">
        <v>0</v>
      </c>
      <c r="Z224" s="22">
        <v>0</v>
      </c>
      <c r="AA224" s="22">
        <v>9363.213600000001</v>
      </c>
      <c r="AB224" s="22">
        <v>3318.4632000000001</v>
      </c>
      <c r="AC224" s="22">
        <v>0</v>
      </c>
      <c r="AD224" s="22">
        <v>0</v>
      </c>
      <c r="AE224" s="22">
        <v>0</v>
      </c>
      <c r="AF224" s="22">
        <v>0</v>
      </c>
      <c r="AG224" s="22">
        <v>0</v>
      </c>
      <c r="AH224" s="22">
        <v>0</v>
      </c>
      <c r="AI224" s="22">
        <v>0</v>
      </c>
      <c r="AJ224" s="22">
        <v>0</v>
      </c>
      <c r="AK224" s="22">
        <v>0</v>
      </c>
      <c r="AL224" s="22">
        <v>0</v>
      </c>
      <c r="AM224" s="22">
        <v>0</v>
      </c>
      <c r="AN224" s="22">
        <v>0</v>
      </c>
      <c r="AO224" s="22">
        <v>0</v>
      </c>
      <c r="AP224" s="22">
        <v>0</v>
      </c>
      <c r="AQ224" s="22">
        <v>0</v>
      </c>
      <c r="AR224" s="22">
        <v>0</v>
      </c>
      <c r="AS224" s="22">
        <v>0</v>
      </c>
      <c r="AT224" s="22">
        <v>0</v>
      </c>
      <c r="AU224" s="22">
        <v>0</v>
      </c>
      <c r="AV224" s="22">
        <v>0</v>
      </c>
      <c r="AW224" s="22">
        <v>0</v>
      </c>
      <c r="AX224" s="22"/>
      <c r="AY224" s="22">
        <f t="shared" si="4"/>
        <v>12681.676800000001</v>
      </c>
      <c r="AZ224" s="19" t="s">
        <v>1736</v>
      </c>
    </row>
    <row r="225" spans="1:52" s="14" customFormat="1" ht="15.75" thickBot="1">
      <c r="A225" s="19">
        <v>222</v>
      </c>
      <c r="B225" s="15" t="s">
        <v>632</v>
      </c>
      <c r="C225" s="15">
        <v>2002</v>
      </c>
      <c r="D225" s="18" t="s">
        <v>1627</v>
      </c>
      <c r="E225" s="15" t="s">
        <v>58</v>
      </c>
      <c r="F225" s="15" t="s">
        <v>1185</v>
      </c>
      <c r="G225" s="19" t="s">
        <v>38</v>
      </c>
      <c r="H225" s="15" t="s">
        <v>39</v>
      </c>
      <c r="I225" s="15" t="s">
        <v>39</v>
      </c>
      <c r="J225" s="15" t="s">
        <v>39</v>
      </c>
      <c r="K225" s="15" t="s">
        <v>39</v>
      </c>
      <c r="L225" s="15" t="s">
        <v>39</v>
      </c>
      <c r="M225" s="15" t="s">
        <v>39</v>
      </c>
      <c r="N225" s="19" t="s">
        <v>38</v>
      </c>
      <c r="O225" s="15" t="s">
        <v>29</v>
      </c>
      <c r="P225" s="19">
        <v>1</v>
      </c>
      <c r="Q225" s="15"/>
      <c r="R225" s="20" t="s">
        <v>39</v>
      </c>
      <c r="S225" s="15" t="s">
        <v>39</v>
      </c>
      <c r="T225" s="19" t="s">
        <v>39</v>
      </c>
      <c r="U225" s="15"/>
      <c r="V225" s="15" t="s">
        <v>39</v>
      </c>
      <c r="W225" s="21">
        <v>42826</v>
      </c>
      <c r="X225" s="21">
        <v>42948</v>
      </c>
      <c r="Y225" s="22">
        <v>0</v>
      </c>
      <c r="Z225" s="22">
        <v>0</v>
      </c>
      <c r="AA225" s="22">
        <v>9363.213600000001</v>
      </c>
      <c r="AB225" s="22">
        <v>3318.4632000000001</v>
      </c>
      <c r="AC225" s="22">
        <v>0</v>
      </c>
      <c r="AD225" s="22">
        <v>0</v>
      </c>
      <c r="AE225" s="22">
        <v>0</v>
      </c>
      <c r="AF225" s="22">
        <v>0</v>
      </c>
      <c r="AG225" s="22">
        <v>0</v>
      </c>
      <c r="AH225" s="22">
        <v>0</v>
      </c>
      <c r="AI225" s="22">
        <v>0</v>
      </c>
      <c r="AJ225" s="22">
        <v>0</v>
      </c>
      <c r="AK225" s="22">
        <v>0</v>
      </c>
      <c r="AL225" s="22">
        <v>0</v>
      </c>
      <c r="AM225" s="22">
        <v>0</v>
      </c>
      <c r="AN225" s="22">
        <v>0</v>
      </c>
      <c r="AO225" s="22">
        <v>0</v>
      </c>
      <c r="AP225" s="22">
        <v>0</v>
      </c>
      <c r="AQ225" s="22">
        <v>0</v>
      </c>
      <c r="AR225" s="22">
        <v>0</v>
      </c>
      <c r="AS225" s="22">
        <v>0</v>
      </c>
      <c r="AT225" s="22">
        <v>0</v>
      </c>
      <c r="AU225" s="22">
        <v>0</v>
      </c>
      <c r="AV225" s="22">
        <v>0</v>
      </c>
      <c r="AW225" s="22">
        <v>0</v>
      </c>
      <c r="AX225" s="22"/>
      <c r="AY225" s="22">
        <f t="shared" si="4"/>
        <v>12681.676800000001</v>
      </c>
      <c r="AZ225" s="19" t="s">
        <v>1737</v>
      </c>
    </row>
    <row r="226" spans="1:52" s="14" customFormat="1" ht="15.75" thickBot="1">
      <c r="A226" s="19">
        <v>223</v>
      </c>
      <c r="B226" s="15" t="s">
        <v>632</v>
      </c>
      <c r="C226" s="15" t="s">
        <v>395</v>
      </c>
      <c r="D226" s="18" t="s">
        <v>838</v>
      </c>
      <c r="E226" s="15" t="s">
        <v>58</v>
      </c>
      <c r="F226" s="15" t="s">
        <v>1185</v>
      </c>
      <c r="G226" s="19" t="s">
        <v>38</v>
      </c>
      <c r="H226" s="15" t="s">
        <v>39</v>
      </c>
      <c r="I226" s="15" t="s">
        <v>39</v>
      </c>
      <c r="J226" s="15" t="s">
        <v>39</v>
      </c>
      <c r="K226" s="15" t="s">
        <v>39</v>
      </c>
      <c r="L226" s="15" t="s">
        <v>39</v>
      </c>
      <c r="M226" s="15" t="s">
        <v>39</v>
      </c>
      <c r="N226" s="19" t="s">
        <v>38</v>
      </c>
      <c r="O226" s="15" t="s">
        <v>29</v>
      </c>
      <c r="P226" s="19">
        <v>1</v>
      </c>
      <c r="Q226" s="15"/>
      <c r="R226" s="20" t="s">
        <v>39</v>
      </c>
      <c r="S226" s="15" t="s">
        <v>39</v>
      </c>
      <c r="T226" s="19" t="s">
        <v>39</v>
      </c>
      <c r="U226" s="15"/>
      <c r="V226" s="15" t="s">
        <v>39</v>
      </c>
      <c r="W226" s="21">
        <v>42826</v>
      </c>
      <c r="X226" s="21">
        <v>42948</v>
      </c>
      <c r="Y226" s="22">
        <v>0</v>
      </c>
      <c r="Z226" s="22">
        <v>0</v>
      </c>
      <c r="AA226" s="22">
        <v>9363.213600000001</v>
      </c>
      <c r="AB226" s="22">
        <v>3318.4632000000001</v>
      </c>
      <c r="AC226" s="22">
        <v>0</v>
      </c>
      <c r="AD226" s="22">
        <v>0</v>
      </c>
      <c r="AE226" s="22">
        <v>0</v>
      </c>
      <c r="AF226" s="22">
        <v>0</v>
      </c>
      <c r="AG226" s="22">
        <v>0</v>
      </c>
      <c r="AH226" s="22">
        <v>0</v>
      </c>
      <c r="AI226" s="22">
        <v>0</v>
      </c>
      <c r="AJ226" s="22">
        <v>0</v>
      </c>
      <c r="AK226" s="22">
        <v>0</v>
      </c>
      <c r="AL226" s="22">
        <v>0</v>
      </c>
      <c r="AM226" s="22">
        <v>0</v>
      </c>
      <c r="AN226" s="22">
        <v>0</v>
      </c>
      <c r="AO226" s="22">
        <v>0</v>
      </c>
      <c r="AP226" s="22">
        <v>0</v>
      </c>
      <c r="AQ226" s="22">
        <v>0</v>
      </c>
      <c r="AR226" s="22">
        <v>0</v>
      </c>
      <c r="AS226" s="22">
        <v>0</v>
      </c>
      <c r="AT226" s="22">
        <v>0</v>
      </c>
      <c r="AU226" s="22">
        <v>0</v>
      </c>
      <c r="AV226" s="22">
        <v>0</v>
      </c>
      <c r="AW226" s="22">
        <v>0</v>
      </c>
      <c r="AX226" s="22"/>
      <c r="AY226" s="22">
        <f t="shared" si="4"/>
        <v>12681.676800000001</v>
      </c>
      <c r="AZ226" s="19" t="s">
        <v>1738</v>
      </c>
    </row>
    <row r="227" spans="1:52" s="14" customFormat="1" ht="15.75" thickBot="1">
      <c r="A227" s="19">
        <v>224</v>
      </c>
      <c r="B227" s="15" t="s">
        <v>632</v>
      </c>
      <c r="C227" s="15">
        <v>2002</v>
      </c>
      <c r="D227" s="18" t="s">
        <v>1628</v>
      </c>
      <c r="E227" s="15" t="s">
        <v>58</v>
      </c>
      <c r="F227" s="15" t="s">
        <v>1185</v>
      </c>
      <c r="G227" s="19" t="s">
        <v>38</v>
      </c>
      <c r="H227" s="15" t="s">
        <v>39</v>
      </c>
      <c r="I227" s="15" t="s">
        <v>39</v>
      </c>
      <c r="J227" s="15" t="s">
        <v>39</v>
      </c>
      <c r="K227" s="15" t="s">
        <v>39</v>
      </c>
      <c r="L227" s="15" t="s">
        <v>39</v>
      </c>
      <c r="M227" s="15" t="s">
        <v>39</v>
      </c>
      <c r="N227" s="19" t="s">
        <v>38</v>
      </c>
      <c r="O227" s="15" t="s">
        <v>28</v>
      </c>
      <c r="P227" s="19">
        <v>3</v>
      </c>
      <c r="Q227" s="15">
        <v>99.99</v>
      </c>
      <c r="R227" s="20" t="s">
        <v>1423</v>
      </c>
      <c r="S227" s="15">
        <v>1</v>
      </c>
      <c r="T227" s="19" t="s">
        <v>39</v>
      </c>
      <c r="U227" s="15"/>
      <c r="V227" s="15" t="s">
        <v>39</v>
      </c>
      <c r="W227" s="21">
        <v>42826</v>
      </c>
      <c r="X227" s="21">
        <v>42948</v>
      </c>
      <c r="Y227" s="22">
        <v>0</v>
      </c>
      <c r="Z227" s="22">
        <v>11400.5268</v>
      </c>
      <c r="AA227" s="22">
        <v>53366.445599999999</v>
      </c>
      <c r="AB227" s="22">
        <v>12609.9324</v>
      </c>
      <c r="AC227" s="22">
        <v>0</v>
      </c>
      <c r="AD227" s="22">
        <v>0</v>
      </c>
      <c r="AE227" s="22">
        <v>0</v>
      </c>
      <c r="AF227" s="22">
        <v>0</v>
      </c>
      <c r="AG227" s="22">
        <v>0</v>
      </c>
      <c r="AH227" s="22">
        <v>0</v>
      </c>
      <c r="AI227" s="22">
        <v>0</v>
      </c>
      <c r="AJ227" s="22">
        <v>0</v>
      </c>
      <c r="AK227" s="22">
        <v>0</v>
      </c>
      <c r="AL227" s="22">
        <v>0</v>
      </c>
      <c r="AM227" s="22">
        <v>0</v>
      </c>
      <c r="AN227" s="22">
        <v>0</v>
      </c>
      <c r="AO227" s="22">
        <v>0</v>
      </c>
      <c r="AP227" s="22">
        <v>0</v>
      </c>
      <c r="AQ227" s="22">
        <v>0</v>
      </c>
      <c r="AR227" s="22">
        <v>0</v>
      </c>
      <c r="AS227" s="22">
        <v>0</v>
      </c>
      <c r="AT227" s="22">
        <v>0</v>
      </c>
      <c r="AU227" s="22">
        <v>0</v>
      </c>
      <c r="AV227" s="22">
        <v>0</v>
      </c>
      <c r="AW227" s="22">
        <v>0</v>
      </c>
      <c r="AX227" s="22"/>
      <c r="AY227" s="22">
        <f t="shared" si="4"/>
        <v>77376.904800000004</v>
      </c>
      <c r="AZ227" s="19" t="s">
        <v>1739</v>
      </c>
    </row>
    <row r="228" spans="1:52" s="14" customFormat="1" ht="15.75" thickBot="1">
      <c r="A228" s="19">
        <v>225</v>
      </c>
      <c r="B228" s="15" t="s">
        <v>632</v>
      </c>
      <c r="C228" s="15">
        <v>2002</v>
      </c>
      <c r="D228" s="18" t="s">
        <v>1812</v>
      </c>
      <c r="E228" s="15" t="s">
        <v>58</v>
      </c>
      <c r="F228" s="15" t="s">
        <v>1185</v>
      </c>
      <c r="G228" s="19" t="s">
        <v>38</v>
      </c>
      <c r="H228" s="15" t="s">
        <v>39</v>
      </c>
      <c r="I228" s="15" t="s">
        <v>39</v>
      </c>
      <c r="J228" s="15" t="s">
        <v>39</v>
      </c>
      <c r="K228" s="15" t="s">
        <v>39</v>
      </c>
      <c r="L228" s="15" t="s">
        <v>39</v>
      </c>
      <c r="M228" s="15" t="s">
        <v>39</v>
      </c>
      <c r="N228" s="19" t="s">
        <v>38</v>
      </c>
      <c r="O228" s="15" t="s">
        <v>28</v>
      </c>
      <c r="P228" s="19">
        <v>1</v>
      </c>
      <c r="Q228" s="15">
        <v>100</v>
      </c>
      <c r="R228" s="20" t="s">
        <v>1423</v>
      </c>
      <c r="S228" s="15">
        <v>1</v>
      </c>
      <c r="T228" s="19" t="s">
        <v>39</v>
      </c>
      <c r="U228" s="15"/>
      <c r="V228" s="15" t="s">
        <v>39</v>
      </c>
      <c r="W228" s="21">
        <v>42826</v>
      </c>
      <c r="X228" s="21">
        <v>42948</v>
      </c>
      <c r="Y228" s="22">
        <v>0</v>
      </c>
      <c r="Z228" s="22">
        <v>9847.2036000000007</v>
      </c>
      <c r="AA228" s="22">
        <v>46097.485200000003</v>
      </c>
      <c r="AB228" s="22">
        <v>10891.483200000001</v>
      </c>
      <c r="AC228" s="22">
        <v>0</v>
      </c>
      <c r="AD228" s="22">
        <v>0</v>
      </c>
      <c r="AE228" s="22">
        <v>0</v>
      </c>
      <c r="AF228" s="22">
        <v>0</v>
      </c>
      <c r="AG228" s="22">
        <v>0</v>
      </c>
      <c r="AH228" s="22">
        <v>0</v>
      </c>
      <c r="AI228" s="22">
        <v>0</v>
      </c>
      <c r="AJ228" s="22">
        <v>0</v>
      </c>
      <c r="AK228" s="22">
        <v>0</v>
      </c>
      <c r="AL228" s="22">
        <v>0</v>
      </c>
      <c r="AM228" s="22">
        <v>0</v>
      </c>
      <c r="AN228" s="22">
        <v>0</v>
      </c>
      <c r="AO228" s="22">
        <v>0</v>
      </c>
      <c r="AP228" s="22">
        <v>0</v>
      </c>
      <c r="AQ228" s="22">
        <v>0</v>
      </c>
      <c r="AR228" s="22">
        <v>0</v>
      </c>
      <c r="AS228" s="22">
        <v>0</v>
      </c>
      <c r="AT228" s="22">
        <v>0</v>
      </c>
      <c r="AU228" s="22">
        <v>0</v>
      </c>
      <c r="AV228" s="22">
        <v>0</v>
      </c>
      <c r="AW228" s="22">
        <v>0</v>
      </c>
      <c r="AX228" s="22"/>
      <c r="AY228" s="22">
        <f t="shared" si="4"/>
        <v>66836.172000000006</v>
      </c>
      <c r="AZ228" s="19" t="s">
        <v>2081</v>
      </c>
    </row>
    <row r="229" spans="1:52" s="14" customFormat="1" ht="15.75" thickBot="1">
      <c r="A229" s="19">
        <v>226</v>
      </c>
      <c r="B229" s="15" t="s">
        <v>632</v>
      </c>
      <c r="C229" s="15">
        <v>2002</v>
      </c>
      <c r="D229" s="18" t="s">
        <v>2082</v>
      </c>
      <c r="E229" s="15" t="s">
        <v>58</v>
      </c>
      <c r="F229" s="15" t="s">
        <v>1185</v>
      </c>
      <c r="G229" s="19" t="s">
        <v>38</v>
      </c>
      <c r="H229" s="15" t="s">
        <v>39</v>
      </c>
      <c r="I229" s="15" t="s">
        <v>39</v>
      </c>
      <c r="J229" s="15" t="s">
        <v>39</v>
      </c>
      <c r="K229" s="15" t="s">
        <v>39</v>
      </c>
      <c r="L229" s="15" t="s">
        <v>39</v>
      </c>
      <c r="M229" s="15" t="s">
        <v>39</v>
      </c>
      <c r="N229" s="19" t="s">
        <v>38</v>
      </c>
      <c r="O229" s="15" t="s">
        <v>39</v>
      </c>
      <c r="P229" s="19" t="s">
        <v>39</v>
      </c>
      <c r="Q229" s="15" t="s">
        <v>39</v>
      </c>
      <c r="R229" s="20" t="s">
        <v>39</v>
      </c>
      <c r="S229" s="15" t="s">
        <v>39</v>
      </c>
      <c r="T229" s="19" t="s">
        <v>26</v>
      </c>
      <c r="U229" s="15">
        <v>13.8</v>
      </c>
      <c r="V229" s="15">
        <v>18</v>
      </c>
      <c r="W229" s="21">
        <v>42826</v>
      </c>
      <c r="X229" s="21">
        <v>42948</v>
      </c>
      <c r="Y229" s="22">
        <v>0</v>
      </c>
      <c r="Z229" s="22">
        <v>6357.9204</v>
      </c>
      <c r="AA229" s="22">
        <v>12494.9136</v>
      </c>
      <c r="AB229" s="22">
        <v>2507.6376</v>
      </c>
      <c r="AC229" s="22">
        <v>0</v>
      </c>
      <c r="AD229" s="22">
        <v>0</v>
      </c>
      <c r="AE229" s="22">
        <v>0</v>
      </c>
      <c r="AF229" s="22">
        <v>0</v>
      </c>
      <c r="AG229" s="22">
        <v>0</v>
      </c>
      <c r="AH229" s="22">
        <v>0</v>
      </c>
      <c r="AI229" s="22">
        <v>0</v>
      </c>
      <c r="AJ229" s="22">
        <v>0</v>
      </c>
      <c r="AK229" s="22">
        <v>0</v>
      </c>
      <c r="AL229" s="22">
        <v>0</v>
      </c>
      <c r="AM229" s="22">
        <v>0</v>
      </c>
      <c r="AN229" s="22">
        <v>0</v>
      </c>
      <c r="AO229" s="22">
        <v>0</v>
      </c>
      <c r="AP229" s="22">
        <v>0</v>
      </c>
      <c r="AQ229" s="22">
        <v>0</v>
      </c>
      <c r="AR229" s="22">
        <v>0</v>
      </c>
      <c r="AS229" s="22">
        <v>0</v>
      </c>
      <c r="AT229" s="22">
        <v>0</v>
      </c>
      <c r="AU229" s="22">
        <v>0</v>
      </c>
      <c r="AV229" s="22">
        <v>0</v>
      </c>
      <c r="AW229" s="22">
        <v>0</v>
      </c>
      <c r="AX229" s="22"/>
      <c r="AY229" s="22">
        <f t="shared" si="4"/>
        <v>21360.471599999997</v>
      </c>
      <c r="AZ229" s="19" t="s">
        <v>222</v>
      </c>
    </row>
    <row r="230" spans="1:52" s="14" customFormat="1" ht="15.75" thickBot="1">
      <c r="A230" s="19">
        <v>227</v>
      </c>
      <c r="B230" s="15" t="s">
        <v>632</v>
      </c>
      <c r="C230" s="15">
        <v>2002</v>
      </c>
      <c r="D230" s="18" t="s">
        <v>845</v>
      </c>
      <c r="E230" s="15" t="s">
        <v>58</v>
      </c>
      <c r="F230" s="15" t="s">
        <v>1185</v>
      </c>
      <c r="G230" s="19" t="s">
        <v>38</v>
      </c>
      <c r="H230" s="15" t="s">
        <v>31</v>
      </c>
      <c r="I230" s="15" t="s">
        <v>1340</v>
      </c>
      <c r="J230" s="15">
        <v>230</v>
      </c>
      <c r="K230" s="15">
        <v>2</v>
      </c>
      <c r="L230" s="15">
        <v>92.7</v>
      </c>
      <c r="M230" s="15">
        <v>185.4</v>
      </c>
      <c r="N230" s="19" t="s">
        <v>38</v>
      </c>
      <c r="O230" s="15" t="s">
        <v>39</v>
      </c>
      <c r="P230" s="19" t="s">
        <v>39</v>
      </c>
      <c r="Q230" s="15" t="s">
        <v>39</v>
      </c>
      <c r="R230" s="20" t="s">
        <v>39</v>
      </c>
      <c r="S230" s="15" t="s">
        <v>39</v>
      </c>
      <c r="T230" s="19" t="s">
        <v>39</v>
      </c>
      <c r="U230" s="15"/>
      <c r="V230" s="15" t="s">
        <v>39</v>
      </c>
      <c r="W230" s="21">
        <v>42826</v>
      </c>
      <c r="X230" s="21">
        <v>42948</v>
      </c>
      <c r="Y230" s="22">
        <v>0</v>
      </c>
      <c r="Z230" s="22">
        <v>5404.7448000000004</v>
      </c>
      <c r="AA230" s="22">
        <v>95151.295200000008</v>
      </c>
      <c r="AB230" s="22">
        <v>5233.9247999999998</v>
      </c>
      <c r="AC230" s="22">
        <v>0</v>
      </c>
      <c r="AD230" s="22">
        <v>0</v>
      </c>
      <c r="AE230" s="22">
        <v>0</v>
      </c>
      <c r="AF230" s="22">
        <v>0</v>
      </c>
      <c r="AG230" s="22">
        <v>0</v>
      </c>
      <c r="AH230" s="22">
        <v>0</v>
      </c>
      <c r="AI230" s="22">
        <v>0</v>
      </c>
      <c r="AJ230" s="22">
        <v>0</v>
      </c>
      <c r="AK230" s="22">
        <v>0</v>
      </c>
      <c r="AL230" s="22">
        <v>0</v>
      </c>
      <c r="AM230" s="22">
        <v>0</v>
      </c>
      <c r="AN230" s="22">
        <v>0</v>
      </c>
      <c r="AO230" s="22">
        <v>0</v>
      </c>
      <c r="AP230" s="22">
        <v>0</v>
      </c>
      <c r="AQ230" s="22">
        <v>0</v>
      </c>
      <c r="AR230" s="22">
        <v>0</v>
      </c>
      <c r="AS230" s="22">
        <v>0</v>
      </c>
      <c r="AT230" s="22">
        <v>0</v>
      </c>
      <c r="AU230" s="22">
        <v>0</v>
      </c>
      <c r="AV230" s="22">
        <v>0</v>
      </c>
      <c r="AW230" s="22">
        <v>0</v>
      </c>
      <c r="AX230" s="22"/>
      <c r="AY230" s="22">
        <f t="shared" si="4"/>
        <v>105789.9648</v>
      </c>
      <c r="AZ230" s="19" t="s">
        <v>1740</v>
      </c>
    </row>
    <row r="231" spans="1:52" s="14" customFormat="1" ht="15.75" thickBot="1">
      <c r="A231" s="19">
        <v>228</v>
      </c>
      <c r="B231" s="15" t="s">
        <v>632</v>
      </c>
      <c r="C231" s="15">
        <v>2002</v>
      </c>
      <c r="D231" s="18" t="s">
        <v>1813</v>
      </c>
      <c r="E231" s="15" t="s">
        <v>58</v>
      </c>
      <c r="F231" s="15" t="s">
        <v>1185</v>
      </c>
      <c r="G231" s="19" t="s">
        <v>38</v>
      </c>
      <c r="H231" s="15" t="s">
        <v>31</v>
      </c>
      <c r="I231" s="15" t="s">
        <v>1280</v>
      </c>
      <c r="J231" s="15">
        <v>115</v>
      </c>
      <c r="K231" s="15">
        <v>2</v>
      </c>
      <c r="L231" s="15">
        <v>28</v>
      </c>
      <c r="M231" s="15">
        <v>56</v>
      </c>
      <c r="N231" s="19" t="s">
        <v>38</v>
      </c>
      <c r="O231" s="15" t="s">
        <v>39</v>
      </c>
      <c r="P231" s="19" t="s">
        <v>39</v>
      </c>
      <c r="Q231" s="15" t="s">
        <v>39</v>
      </c>
      <c r="R231" s="20" t="s">
        <v>39</v>
      </c>
      <c r="S231" s="15" t="s">
        <v>39</v>
      </c>
      <c r="T231" s="19" t="s">
        <v>39</v>
      </c>
      <c r="U231" s="15"/>
      <c r="V231" s="15" t="s">
        <v>39</v>
      </c>
      <c r="W231" s="21">
        <v>42826</v>
      </c>
      <c r="X231" s="21">
        <v>42948</v>
      </c>
      <c r="Y231" s="22">
        <v>0</v>
      </c>
      <c r="Z231" s="22">
        <v>0</v>
      </c>
      <c r="AA231" s="22">
        <v>46474.428</v>
      </c>
      <c r="AB231" s="22">
        <v>5478.7668000000003</v>
      </c>
      <c r="AC231" s="22">
        <v>0</v>
      </c>
      <c r="AD231" s="22">
        <v>0</v>
      </c>
      <c r="AE231" s="22">
        <v>0</v>
      </c>
      <c r="AF231" s="22">
        <v>0</v>
      </c>
      <c r="AG231" s="22">
        <v>0</v>
      </c>
      <c r="AH231" s="22">
        <v>0</v>
      </c>
      <c r="AI231" s="22">
        <v>0</v>
      </c>
      <c r="AJ231" s="22">
        <v>0</v>
      </c>
      <c r="AK231" s="22">
        <v>0</v>
      </c>
      <c r="AL231" s="22">
        <v>0</v>
      </c>
      <c r="AM231" s="22">
        <v>0</v>
      </c>
      <c r="AN231" s="22">
        <v>0</v>
      </c>
      <c r="AO231" s="22">
        <v>0</v>
      </c>
      <c r="AP231" s="22">
        <v>0</v>
      </c>
      <c r="AQ231" s="22">
        <v>0</v>
      </c>
      <c r="AR231" s="22">
        <v>0</v>
      </c>
      <c r="AS231" s="22">
        <v>0</v>
      </c>
      <c r="AT231" s="22">
        <v>0</v>
      </c>
      <c r="AU231" s="22">
        <v>0</v>
      </c>
      <c r="AV231" s="22">
        <v>0</v>
      </c>
      <c r="AW231" s="22">
        <v>0</v>
      </c>
      <c r="AX231" s="22"/>
      <c r="AY231" s="22">
        <f t="shared" si="4"/>
        <v>51953.194799999997</v>
      </c>
      <c r="AZ231" s="19" t="s">
        <v>1741</v>
      </c>
    </row>
    <row r="232" spans="1:52" s="14" customFormat="1" ht="15.75" thickBot="1">
      <c r="A232" s="19">
        <v>229</v>
      </c>
      <c r="B232" s="15" t="s">
        <v>632</v>
      </c>
      <c r="C232" s="15" t="s">
        <v>395</v>
      </c>
      <c r="D232" s="18" t="s">
        <v>1447</v>
      </c>
      <c r="E232" s="15" t="s">
        <v>58</v>
      </c>
      <c r="F232" s="15" t="s">
        <v>1185</v>
      </c>
      <c r="G232" s="19" t="s">
        <v>38</v>
      </c>
      <c r="H232" s="15" t="s">
        <v>31</v>
      </c>
      <c r="I232" s="15" t="s">
        <v>1280</v>
      </c>
      <c r="J232" s="15">
        <v>115</v>
      </c>
      <c r="K232" s="15">
        <v>2</v>
      </c>
      <c r="L232" s="15">
        <v>68.5</v>
      </c>
      <c r="M232" s="15">
        <v>137</v>
      </c>
      <c r="N232" s="19" t="s">
        <v>38</v>
      </c>
      <c r="O232" s="15" t="s">
        <v>39</v>
      </c>
      <c r="P232" s="19" t="s">
        <v>39</v>
      </c>
      <c r="Q232" s="15" t="s">
        <v>39</v>
      </c>
      <c r="R232" s="20" t="s">
        <v>39</v>
      </c>
      <c r="S232" s="15" t="s">
        <v>39</v>
      </c>
      <c r="T232" s="19" t="s">
        <v>39</v>
      </c>
      <c r="U232" s="15"/>
      <c r="V232" s="15" t="s">
        <v>39</v>
      </c>
      <c r="W232" s="21">
        <v>42826</v>
      </c>
      <c r="X232" s="21">
        <v>42948</v>
      </c>
      <c r="Y232" s="22">
        <v>0</v>
      </c>
      <c r="Z232" s="22">
        <v>0</v>
      </c>
      <c r="AA232" s="22">
        <v>82428.621599999999</v>
      </c>
      <c r="AB232" s="22">
        <v>9717.3804</v>
      </c>
      <c r="AC232" s="22">
        <v>0</v>
      </c>
      <c r="AD232" s="22">
        <v>0</v>
      </c>
      <c r="AE232" s="22">
        <v>0</v>
      </c>
      <c r="AF232" s="22">
        <v>0</v>
      </c>
      <c r="AG232" s="22">
        <v>0</v>
      </c>
      <c r="AH232" s="22">
        <v>0</v>
      </c>
      <c r="AI232" s="22">
        <v>0</v>
      </c>
      <c r="AJ232" s="22">
        <v>0</v>
      </c>
      <c r="AK232" s="22">
        <v>0</v>
      </c>
      <c r="AL232" s="22">
        <v>0</v>
      </c>
      <c r="AM232" s="22">
        <v>0</v>
      </c>
      <c r="AN232" s="22">
        <v>0</v>
      </c>
      <c r="AO232" s="22">
        <v>0</v>
      </c>
      <c r="AP232" s="22">
        <v>0</v>
      </c>
      <c r="AQ232" s="22">
        <v>0</v>
      </c>
      <c r="AR232" s="22">
        <v>0</v>
      </c>
      <c r="AS232" s="22">
        <v>0</v>
      </c>
      <c r="AT232" s="22">
        <v>0</v>
      </c>
      <c r="AU232" s="22">
        <v>0</v>
      </c>
      <c r="AV232" s="22">
        <v>0</v>
      </c>
      <c r="AW232" s="22">
        <v>0</v>
      </c>
      <c r="AX232" s="22"/>
      <c r="AY232" s="22">
        <f t="shared" si="4"/>
        <v>92146.001999999993</v>
      </c>
      <c r="AZ232" s="19" t="s">
        <v>1742</v>
      </c>
    </row>
    <row r="233" spans="1:52" s="14" customFormat="1" ht="15.75" thickBot="1">
      <c r="A233" s="19">
        <v>230</v>
      </c>
      <c r="B233" s="15" t="s">
        <v>644</v>
      </c>
      <c r="C233" s="15">
        <v>755</v>
      </c>
      <c r="D233" s="18" t="s">
        <v>2083</v>
      </c>
      <c r="E233" s="15" t="s">
        <v>58</v>
      </c>
      <c r="F233" s="15" t="s">
        <v>1183</v>
      </c>
      <c r="G233" s="19" t="s">
        <v>38</v>
      </c>
      <c r="H233" s="15" t="s">
        <v>39</v>
      </c>
      <c r="I233" s="15" t="s">
        <v>39</v>
      </c>
      <c r="J233" s="15" t="s">
        <v>39</v>
      </c>
      <c r="K233" s="15" t="s">
        <v>39</v>
      </c>
      <c r="L233" s="15" t="s">
        <v>39</v>
      </c>
      <c r="M233" s="15" t="s">
        <v>39</v>
      </c>
      <c r="N233" s="19" t="s">
        <v>38</v>
      </c>
      <c r="O233" s="15" t="s">
        <v>39</v>
      </c>
      <c r="P233" s="19" t="s">
        <v>39</v>
      </c>
      <c r="Q233" s="15" t="s">
        <v>39</v>
      </c>
      <c r="R233" s="20" t="s">
        <v>39</v>
      </c>
      <c r="S233" s="15" t="s">
        <v>39</v>
      </c>
      <c r="T233" s="19" t="s">
        <v>25</v>
      </c>
      <c r="U233" s="15">
        <v>115</v>
      </c>
      <c r="V233" s="15">
        <v>30</v>
      </c>
      <c r="W233" s="21">
        <v>43922</v>
      </c>
      <c r="X233" s="21">
        <v>43922</v>
      </c>
      <c r="Y233" s="22">
        <v>0</v>
      </c>
      <c r="Z233" s="22">
        <v>0</v>
      </c>
      <c r="AA233" s="22">
        <v>0</v>
      </c>
      <c r="AB233" s="22">
        <v>0</v>
      </c>
      <c r="AC233" s="22">
        <v>0</v>
      </c>
      <c r="AD233" s="22">
        <v>9149.119200000001</v>
      </c>
      <c r="AE233" s="22">
        <v>8162.9184000000005</v>
      </c>
      <c r="AF233" s="22">
        <v>0</v>
      </c>
      <c r="AG233" s="22">
        <v>0</v>
      </c>
      <c r="AH233" s="22">
        <v>0</v>
      </c>
      <c r="AI233" s="22">
        <v>0</v>
      </c>
      <c r="AJ233" s="22">
        <v>0</v>
      </c>
      <c r="AK233" s="22">
        <v>0</v>
      </c>
      <c r="AL233" s="22">
        <v>0</v>
      </c>
      <c r="AM233" s="22">
        <v>0</v>
      </c>
      <c r="AN233" s="22">
        <v>0</v>
      </c>
      <c r="AO233" s="22">
        <v>0</v>
      </c>
      <c r="AP233" s="22">
        <v>0</v>
      </c>
      <c r="AQ233" s="22">
        <v>0</v>
      </c>
      <c r="AR233" s="22">
        <v>0</v>
      </c>
      <c r="AS233" s="22">
        <v>0</v>
      </c>
      <c r="AT233" s="22">
        <v>0</v>
      </c>
      <c r="AU233" s="22">
        <v>0</v>
      </c>
      <c r="AV233" s="22">
        <v>0</v>
      </c>
      <c r="AW233" s="22">
        <v>0</v>
      </c>
      <c r="AX233" s="22"/>
      <c r="AY233" s="22">
        <f t="shared" si="4"/>
        <v>17312.037600000003</v>
      </c>
      <c r="AZ233" s="19" t="s">
        <v>222</v>
      </c>
    </row>
    <row r="234" spans="1:52" s="14" customFormat="1" ht="15.75" thickBot="1">
      <c r="A234" s="19">
        <v>231</v>
      </c>
      <c r="B234" s="15" t="s">
        <v>660</v>
      </c>
      <c r="C234" s="15">
        <v>1951</v>
      </c>
      <c r="D234" s="18" t="s">
        <v>2084</v>
      </c>
      <c r="E234" s="15" t="s">
        <v>37</v>
      </c>
      <c r="F234" s="15" t="s">
        <v>1183</v>
      </c>
      <c r="G234" s="19" t="s">
        <v>38</v>
      </c>
      <c r="H234" s="15" t="s">
        <v>39</v>
      </c>
      <c r="I234" s="15" t="s">
        <v>39</v>
      </c>
      <c r="J234" s="15" t="s">
        <v>39</v>
      </c>
      <c r="K234" s="15" t="s">
        <v>39</v>
      </c>
      <c r="L234" s="15" t="s">
        <v>39</v>
      </c>
      <c r="M234" s="15" t="s">
        <v>39</v>
      </c>
      <c r="N234" s="19" t="s">
        <v>38</v>
      </c>
      <c r="O234" s="15" t="s">
        <v>39</v>
      </c>
      <c r="P234" s="19" t="s">
        <v>39</v>
      </c>
      <c r="Q234" s="15" t="s">
        <v>39</v>
      </c>
      <c r="R234" s="20" t="s">
        <v>39</v>
      </c>
      <c r="S234" s="15" t="s">
        <v>39</v>
      </c>
      <c r="T234" s="19" t="s">
        <v>25</v>
      </c>
      <c r="U234" s="15">
        <v>69</v>
      </c>
      <c r="V234" s="15">
        <v>18</v>
      </c>
      <c r="W234" s="21">
        <v>42430</v>
      </c>
      <c r="X234" s="21">
        <v>42430</v>
      </c>
      <c r="Y234" s="22">
        <v>0</v>
      </c>
      <c r="Z234" s="22">
        <v>10750.272000000001</v>
      </c>
      <c r="AA234" s="22">
        <v>2093.1143999999999</v>
      </c>
      <c r="AB234" s="22">
        <v>0</v>
      </c>
      <c r="AC234" s="22">
        <v>0</v>
      </c>
      <c r="AD234" s="22">
        <v>0</v>
      </c>
      <c r="AE234" s="22">
        <v>0</v>
      </c>
      <c r="AF234" s="22">
        <v>0</v>
      </c>
      <c r="AG234" s="22">
        <v>0</v>
      </c>
      <c r="AH234" s="22">
        <v>0</v>
      </c>
      <c r="AI234" s="22">
        <v>0</v>
      </c>
      <c r="AJ234" s="22">
        <v>0</v>
      </c>
      <c r="AK234" s="22">
        <v>0</v>
      </c>
      <c r="AL234" s="22">
        <v>0</v>
      </c>
      <c r="AM234" s="22">
        <v>0</v>
      </c>
      <c r="AN234" s="22">
        <v>0</v>
      </c>
      <c r="AO234" s="22">
        <v>0</v>
      </c>
      <c r="AP234" s="22">
        <v>0</v>
      </c>
      <c r="AQ234" s="22">
        <v>0</v>
      </c>
      <c r="AR234" s="22">
        <v>0</v>
      </c>
      <c r="AS234" s="22">
        <v>0</v>
      </c>
      <c r="AT234" s="22">
        <v>0</v>
      </c>
      <c r="AU234" s="22">
        <v>0</v>
      </c>
      <c r="AV234" s="22">
        <v>0</v>
      </c>
      <c r="AW234" s="22">
        <v>0</v>
      </c>
      <c r="AX234" s="22"/>
      <c r="AY234" s="22">
        <f t="shared" si="4"/>
        <v>12843.386400000001</v>
      </c>
      <c r="AZ234" s="19" t="s">
        <v>2085</v>
      </c>
    </row>
    <row r="235" spans="1:52" s="14" customFormat="1" ht="15.75" thickBot="1">
      <c r="A235" s="19">
        <v>232</v>
      </c>
      <c r="B235" s="15" t="s">
        <v>660</v>
      </c>
      <c r="C235" s="15">
        <v>1951</v>
      </c>
      <c r="D235" s="18" t="s">
        <v>2086</v>
      </c>
      <c r="E235" s="15" t="s">
        <v>37</v>
      </c>
      <c r="F235" s="15" t="s">
        <v>1183</v>
      </c>
      <c r="G235" s="19" t="s">
        <v>38</v>
      </c>
      <c r="H235" s="15" t="s">
        <v>39</v>
      </c>
      <c r="I235" s="15" t="s">
        <v>39</v>
      </c>
      <c r="J235" s="15" t="s">
        <v>39</v>
      </c>
      <c r="K235" s="15" t="s">
        <v>39</v>
      </c>
      <c r="L235" s="15" t="s">
        <v>39</v>
      </c>
      <c r="M235" s="15" t="s">
        <v>39</v>
      </c>
      <c r="N235" s="19" t="s">
        <v>38</v>
      </c>
      <c r="O235" s="15" t="s">
        <v>39</v>
      </c>
      <c r="P235" s="19" t="s">
        <v>39</v>
      </c>
      <c r="Q235" s="15" t="s">
        <v>39</v>
      </c>
      <c r="R235" s="20" t="s">
        <v>39</v>
      </c>
      <c r="S235" s="15" t="s">
        <v>39</v>
      </c>
      <c r="T235" s="19" t="s">
        <v>25</v>
      </c>
      <c r="U235" s="15">
        <v>69</v>
      </c>
      <c r="V235" s="15">
        <v>18</v>
      </c>
      <c r="W235" s="21">
        <v>42430</v>
      </c>
      <c r="X235" s="21">
        <v>42430</v>
      </c>
      <c r="Y235" s="22">
        <v>0</v>
      </c>
      <c r="Z235" s="22">
        <v>10750.272000000001</v>
      </c>
      <c r="AA235" s="22">
        <v>2093.1143999999999</v>
      </c>
      <c r="AB235" s="22">
        <v>0</v>
      </c>
      <c r="AC235" s="22">
        <v>0</v>
      </c>
      <c r="AD235" s="22">
        <v>0</v>
      </c>
      <c r="AE235" s="22">
        <v>0</v>
      </c>
      <c r="AF235" s="22">
        <v>0</v>
      </c>
      <c r="AG235" s="22">
        <v>0</v>
      </c>
      <c r="AH235" s="22">
        <v>0</v>
      </c>
      <c r="AI235" s="22">
        <v>0</v>
      </c>
      <c r="AJ235" s="22">
        <v>0</v>
      </c>
      <c r="AK235" s="22">
        <v>0</v>
      </c>
      <c r="AL235" s="22">
        <v>0</v>
      </c>
      <c r="AM235" s="22">
        <v>0</v>
      </c>
      <c r="AN235" s="22">
        <v>0</v>
      </c>
      <c r="AO235" s="22">
        <v>0</v>
      </c>
      <c r="AP235" s="22">
        <v>0</v>
      </c>
      <c r="AQ235" s="22">
        <v>0</v>
      </c>
      <c r="AR235" s="22">
        <v>0</v>
      </c>
      <c r="AS235" s="22">
        <v>0</v>
      </c>
      <c r="AT235" s="22">
        <v>0</v>
      </c>
      <c r="AU235" s="22">
        <v>0</v>
      </c>
      <c r="AV235" s="22">
        <v>0</v>
      </c>
      <c r="AW235" s="22">
        <v>0</v>
      </c>
      <c r="AX235" s="22"/>
      <c r="AY235" s="22">
        <f t="shared" si="4"/>
        <v>12843.386400000001</v>
      </c>
      <c r="AZ235" s="19" t="s">
        <v>2085</v>
      </c>
    </row>
    <row r="236" spans="1:52" s="14" customFormat="1" ht="15.75" thickBot="1">
      <c r="A236" s="19">
        <v>233</v>
      </c>
      <c r="B236" s="15" t="s">
        <v>660</v>
      </c>
      <c r="C236" s="15">
        <v>1951</v>
      </c>
      <c r="D236" s="18" t="s">
        <v>2087</v>
      </c>
      <c r="E236" s="15" t="s">
        <v>37</v>
      </c>
      <c r="F236" s="15" t="s">
        <v>1183</v>
      </c>
      <c r="G236" s="19" t="s">
        <v>38</v>
      </c>
      <c r="H236" s="15" t="s">
        <v>39</v>
      </c>
      <c r="I236" s="15" t="s">
        <v>39</v>
      </c>
      <c r="J236" s="15" t="s">
        <v>39</v>
      </c>
      <c r="K236" s="15" t="s">
        <v>39</v>
      </c>
      <c r="L236" s="15" t="s">
        <v>39</v>
      </c>
      <c r="M236" s="15" t="s">
        <v>39</v>
      </c>
      <c r="N236" s="19" t="s">
        <v>38</v>
      </c>
      <c r="O236" s="15" t="s">
        <v>39</v>
      </c>
      <c r="P236" s="19" t="s">
        <v>39</v>
      </c>
      <c r="Q236" s="15" t="s">
        <v>39</v>
      </c>
      <c r="R236" s="20" t="s">
        <v>39</v>
      </c>
      <c r="S236" s="15" t="s">
        <v>39</v>
      </c>
      <c r="T236" s="19" t="s">
        <v>25</v>
      </c>
      <c r="U236" s="15">
        <v>69</v>
      </c>
      <c r="V236" s="15">
        <v>24.3</v>
      </c>
      <c r="W236" s="21">
        <v>42430</v>
      </c>
      <c r="X236" s="21">
        <v>42430</v>
      </c>
      <c r="Y236" s="22">
        <v>0</v>
      </c>
      <c r="Z236" s="22">
        <v>12490.358400000001</v>
      </c>
      <c r="AA236" s="22">
        <v>2432.4767999999999</v>
      </c>
      <c r="AB236" s="22">
        <v>0</v>
      </c>
      <c r="AC236" s="22">
        <v>0</v>
      </c>
      <c r="AD236" s="22">
        <v>0</v>
      </c>
      <c r="AE236" s="22">
        <v>0</v>
      </c>
      <c r="AF236" s="22">
        <v>0</v>
      </c>
      <c r="AG236" s="22">
        <v>0</v>
      </c>
      <c r="AH236" s="22">
        <v>0</v>
      </c>
      <c r="AI236" s="22">
        <v>0</v>
      </c>
      <c r="AJ236" s="22">
        <v>0</v>
      </c>
      <c r="AK236" s="22">
        <v>0</v>
      </c>
      <c r="AL236" s="22">
        <v>0</v>
      </c>
      <c r="AM236" s="22">
        <v>0</v>
      </c>
      <c r="AN236" s="22">
        <v>0</v>
      </c>
      <c r="AO236" s="22">
        <v>0</v>
      </c>
      <c r="AP236" s="22">
        <v>0</v>
      </c>
      <c r="AQ236" s="22">
        <v>0</v>
      </c>
      <c r="AR236" s="22">
        <v>0</v>
      </c>
      <c r="AS236" s="22">
        <v>0</v>
      </c>
      <c r="AT236" s="22">
        <v>0</v>
      </c>
      <c r="AU236" s="22">
        <v>0</v>
      </c>
      <c r="AV236" s="22">
        <v>0</v>
      </c>
      <c r="AW236" s="22">
        <v>0</v>
      </c>
      <c r="AX236" s="22"/>
      <c r="AY236" s="22">
        <f t="shared" si="4"/>
        <v>14922.835200000001</v>
      </c>
      <c r="AZ236" s="19" t="s">
        <v>2088</v>
      </c>
    </row>
    <row r="237" spans="1:52" s="14" customFormat="1" ht="15.75" thickBot="1">
      <c r="A237" s="19">
        <v>234</v>
      </c>
      <c r="B237" s="15" t="s">
        <v>660</v>
      </c>
      <c r="C237" s="15">
        <v>1951</v>
      </c>
      <c r="D237" s="18" t="s">
        <v>2089</v>
      </c>
      <c r="E237" s="15" t="s">
        <v>37</v>
      </c>
      <c r="F237" s="15" t="s">
        <v>1183</v>
      </c>
      <c r="G237" s="19" t="s">
        <v>38</v>
      </c>
      <c r="H237" s="15" t="s">
        <v>39</v>
      </c>
      <c r="I237" s="15" t="s">
        <v>39</v>
      </c>
      <c r="J237" s="15" t="s">
        <v>39</v>
      </c>
      <c r="K237" s="15" t="s">
        <v>39</v>
      </c>
      <c r="L237" s="15" t="s">
        <v>39</v>
      </c>
      <c r="M237" s="15" t="s">
        <v>39</v>
      </c>
      <c r="N237" s="19" t="s">
        <v>38</v>
      </c>
      <c r="O237" s="15" t="s">
        <v>39</v>
      </c>
      <c r="P237" s="19" t="s">
        <v>39</v>
      </c>
      <c r="Q237" s="15" t="s">
        <v>39</v>
      </c>
      <c r="R237" s="20" t="s">
        <v>39</v>
      </c>
      <c r="S237" s="15" t="s">
        <v>39</v>
      </c>
      <c r="T237" s="19" t="s">
        <v>25</v>
      </c>
      <c r="U237" s="15">
        <v>69</v>
      </c>
      <c r="V237" s="15">
        <v>10</v>
      </c>
      <c r="W237" s="21">
        <v>42430</v>
      </c>
      <c r="X237" s="21">
        <v>42430</v>
      </c>
      <c r="Y237" s="22">
        <v>0</v>
      </c>
      <c r="Z237" s="22">
        <v>3032.6244000000002</v>
      </c>
      <c r="AA237" s="22">
        <v>577.37160000000006</v>
      </c>
      <c r="AB237" s="22">
        <v>0</v>
      </c>
      <c r="AC237" s="22">
        <v>0</v>
      </c>
      <c r="AD237" s="22">
        <v>0</v>
      </c>
      <c r="AE237" s="22">
        <v>0</v>
      </c>
      <c r="AF237" s="22">
        <v>0</v>
      </c>
      <c r="AG237" s="22">
        <v>0</v>
      </c>
      <c r="AH237" s="22">
        <v>0</v>
      </c>
      <c r="AI237" s="22">
        <v>0</v>
      </c>
      <c r="AJ237" s="22">
        <v>0</v>
      </c>
      <c r="AK237" s="22">
        <v>0</v>
      </c>
      <c r="AL237" s="22">
        <v>0</v>
      </c>
      <c r="AM237" s="22">
        <v>0</v>
      </c>
      <c r="AN237" s="22">
        <v>0</v>
      </c>
      <c r="AO237" s="22">
        <v>0</v>
      </c>
      <c r="AP237" s="22">
        <v>0</v>
      </c>
      <c r="AQ237" s="22">
        <v>0</v>
      </c>
      <c r="AR237" s="22">
        <v>0</v>
      </c>
      <c r="AS237" s="22">
        <v>0</v>
      </c>
      <c r="AT237" s="22">
        <v>0</v>
      </c>
      <c r="AU237" s="22">
        <v>0</v>
      </c>
      <c r="AV237" s="22">
        <v>0</v>
      </c>
      <c r="AW237" s="22">
        <v>0</v>
      </c>
      <c r="AX237" s="22"/>
      <c r="AY237" s="22">
        <f t="shared" si="4"/>
        <v>3609.9960000000001</v>
      </c>
      <c r="AZ237" s="19" t="s">
        <v>2090</v>
      </c>
    </row>
    <row r="238" spans="1:52" s="14" customFormat="1" ht="15.75" thickBot="1">
      <c r="A238" s="19">
        <v>235</v>
      </c>
      <c r="B238" s="15" t="s">
        <v>660</v>
      </c>
      <c r="C238" s="15">
        <v>1951</v>
      </c>
      <c r="D238" s="18" t="s">
        <v>2091</v>
      </c>
      <c r="E238" s="15" t="s">
        <v>37</v>
      </c>
      <c r="F238" s="15" t="s">
        <v>1183</v>
      </c>
      <c r="G238" s="19" t="s">
        <v>38</v>
      </c>
      <c r="H238" s="15" t="s">
        <v>39</v>
      </c>
      <c r="I238" s="15" t="s">
        <v>39</v>
      </c>
      <c r="J238" s="15" t="s">
        <v>39</v>
      </c>
      <c r="K238" s="15" t="s">
        <v>39</v>
      </c>
      <c r="L238" s="15" t="s">
        <v>39</v>
      </c>
      <c r="M238" s="15" t="s">
        <v>39</v>
      </c>
      <c r="N238" s="19" t="s">
        <v>38</v>
      </c>
      <c r="O238" s="15" t="s">
        <v>39</v>
      </c>
      <c r="P238" s="19" t="s">
        <v>39</v>
      </c>
      <c r="Q238" s="15" t="s">
        <v>39</v>
      </c>
      <c r="R238" s="20" t="s">
        <v>39</v>
      </c>
      <c r="S238" s="15" t="s">
        <v>39</v>
      </c>
      <c r="T238" s="19" t="s">
        <v>25</v>
      </c>
      <c r="U238" s="15">
        <v>69</v>
      </c>
      <c r="V238" s="15">
        <v>12.15</v>
      </c>
      <c r="W238" s="21">
        <v>42430</v>
      </c>
      <c r="X238" s="21">
        <v>42430</v>
      </c>
      <c r="Y238" s="22">
        <v>0</v>
      </c>
      <c r="Z238" s="22">
        <v>3523.4472000000001</v>
      </c>
      <c r="AA238" s="22">
        <v>670.75319999999999</v>
      </c>
      <c r="AB238" s="22">
        <v>0</v>
      </c>
      <c r="AC238" s="22">
        <v>0</v>
      </c>
      <c r="AD238" s="22">
        <v>0</v>
      </c>
      <c r="AE238" s="22">
        <v>0</v>
      </c>
      <c r="AF238" s="22">
        <v>0</v>
      </c>
      <c r="AG238" s="22">
        <v>0</v>
      </c>
      <c r="AH238" s="22">
        <v>0</v>
      </c>
      <c r="AI238" s="22">
        <v>0</v>
      </c>
      <c r="AJ238" s="22">
        <v>0</v>
      </c>
      <c r="AK238" s="22">
        <v>0</v>
      </c>
      <c r="AL238" s="22">
        <v>0</v>
      </c>
      <c r="AM238" s="22">
        <v>0</v>
      </c>
      <c r="AN238" s="22">
        <v>0</v>
      </c>
      <c r="AO238" s="22">
        <v>0</v>
      </c>
      <c r="AP238" s="22">
        <v>0</v>
      </c>
      <c r="AQ238" s="22">
        <v>0</v>
      </c>
      <c r="AR238" s="22">
        <v>0</v>
      </c>
      <c r="AS238" s="22">
        <v>0</v>
      </c>
      <c r="AT238" s="22">
        <v>0</v>
      </c>
      <c r="AU238" s="22">
        <v>0</v>
      </c>
      <c r="AV238" s="22">
        <v>0</v>
      </c>
      <c r="AW238" s="22">
        <v>0</v>
      </c>
      <c r="AX238" s="22"/>
      <c r="AY238" s="22">
        <f t="shared" si="4"/>
        <v>4194.2003999999997</v>
      </c>
      <c r="AZ238" s="19" t="s">
        <v>2092</v>
      </c>
    </row>
    <row r="239" spans="1:52" s="14" customFormat="1" ht="15.75" thickBot="1">
      <c r="A239" s="19">
        <v>236</v>
      </c>
      <c r="B239" s="15" t="s">
        <v>664</v>
      </c>
      <c r="C239" s="15">
        <v>1851</v>
      </c>
      <c r="D239" s="18" t="s">
        <v>1814</v>
      </c>
      <c r="E239" s="15" t="s">
        <v>37</v>
      </c>
      <c r="F239" s="15" t="s">
        <v>1183</v>
      </c>
      <c r="G239" s="19" t="s">
        <v>38</v>
      </c>
      <c r="H239" s="15" t="s">
        <v>31</v>
      </c>
      <c r="I239" s="15" t="s">
        <v>1280</v>
      </c>
      <c r="J239" s="15">
        <v>115</v>
      </c>
      <c r="K239" s="15">
        <v>1</v>
      </c>
      <c r="L239" s="15">
        <v>7.3</v>
      </c>
      <c r="M239" s="15">
        <v>7.3</v>
      </c>
      <c r="N239" s="19" t="s">
        <v>38</v>
      </c>
      <c r="O239" s="15" t="s">
        <v>39</v>
      </c>
      <c r="P239" s="19" t="s">
        <v>39</v>
      </c>
      <c r="Q239" s="15" t="s">
        <v>39</v>
      </c>
      <c r="R239" s="20" t="s">
        <v>39</v>
      </c>
      <c r="S239" s="15" t="s">
        <v>39</v>
      </c>
      <c r="T239" s="19" t="s">
        <v>39</v>
      </c>
      <c r="U239" s="15"/>
      <c r="V239" s="15" t="s">
        <v>39</v>
      </c>
      <c r="W239" s="21">
        <v>42435</v>
      </c>
      <c r="X239" s="21">
        <v>42435</v>
      </c>
      <c r="Y239" s="22">
        <v>0</v>
      </c>
      <c r="Z239" s="22">
        <v>11072.5524</v>
      </c>
      <c r="AA239" s="22">
        <v>2066.922</v>
      </c>
      <c r="AB239" s="22">
        <v>0</v>
      </c>
      <c r="AC239" s="22">
        <v>0</v>
      </c>
      <c r="AD239" s="22">
        <v>0</v>
      </c>
      <c r="AE239" s="22">
        <v>0</v>
      </c>
      <c r="AF239" s="22">
        <v>0</v>
      </c>
      <c r="AG239" s="22">
        <v>0</v>
      </c>
      <c r="AH239" s="22">
        <v>0</v>
      </c>
      <c r="AI239" s="22">
        <v>0</v>
      </c>
      <c r="AJ239" s="22">
        <v>0</v>
      </c>
      <c r="AK239" s="22">
        <v>0</v>
      </c>
      <c r="AL239" s="22">
        <v>0</v>
      </c>
      <c r="AM239" s="22">
        <v>0</v>
      </c>
      <c r="AN239" s="22">
        <v>0</v>
      </c>
      <c r="AO239" s="22">
        <v>0</v>
      </c>
      <c r="AP239" s="22">
        <v>0</v>
      </c>
      <c r="AQ239" s="22">
        <v>0</v>
      </c>
      <c r="AR239" s="22">
        <v>0</v>
      </c>
      <c r="AS239" s="22">
        <v>0</v>
      </c>
      <c r="AT239" s="22">
        <v>0</v>
      </c>
      <c r="AU239" s="22">
        <v>0</v>
      </c>
      <c r="AV239" s="22">
        <v>0</v>
      </c>
      <c r="AW239" s="22">
        <v>0</v>
      </c>
      <c r="AX239" s="22"/>
      <c r="AY239" s="22">
        <f t="shared" si="4"/>
        <v>13139.474400000001</v>
      </c>
      <c r="AZ239" s="19" t="s">
        <v>1743</v>
      </c>
    </row>
    <row r="240" spans="1:52" s="14" customFormat="1" ht="15.75" thickBot="1">
      <c r="A240" s="19">
        <v>237</v>
      </c>
      <c r="B240" s="15" t="s">
        <v>659</v>
      </c>
      <c r="C240" s="15">
        <v>1803</v>
      </c>
      <c r="D240" s="18" t="s">
        <v>2093</v>
      </c>
      <c r="E240" s="15" t="s">
        <v>37</v>
      </c>
      <c r="F240" s="15" t="s">
        <v>1185</v>
      </c>
      <c r="G240" s="19" t="s">
        <v>38</v>
      </c>
      <c r="H240" s="15" t="s">
        <v>39</v>
      </c>
      <c r="I240" s="15" t="s">
        <v>39</v>
      </c>
      <c r="J240" s="15" t="s">
        <v>39</v>
      </c>
      <c r="K240" s="15" t="s">
        <v>39</v>
      </c>
      <c r="L240" s="15" t="s">
        <v>39</v>
      </c>
      <c r="M240" s="15" t="s">
        <v>39</v>
      </c>
      <c r="N240" s="19" t="s">
        <v>38</v>
      </c>
      <c r="O240" s="15" t="s">
        <v>39</v>
      </c>
      <c r="P240" s="19" t="s">
        <v>39</v>
      </c>
      <c r="Q240" s="15" t="s">
        <v>39</v>
      </c>
      <c r="R240" s="20" t="s">
        <v>39</v>
      </c>
      <c r="S240" s="15" t="s">
        <v>39</v>
      </c>
      <c r="T240" s="19" t="s">
        <v>25</v>
      </c>
      <c r="U240" s="15">
        <v>115</v>
      </c>
      <c r="V240" s="15">
        <v>15</v>
      </c>
      <c r="W240" s="21">
        <v>42370</v>
      </c>
      <c r="X240" s="21">
        <v>42370</v>
      </c>
      <c r="Y240" s="22">
        <v>0</v>
      </c>
      <c r="Z240" s="22">
        <v>0</v>
      </c>
      <c r="AA240" s="22">
        <v>15895.3704</v>
      </c>
      <c r="AB240" s="22">
        <v>0</v>
      </c>
      <c r="AC240" s="22">
        <v>0</v>
      </c>
      <c r="AD240" s="22">
        <v>0</v>
      </c>
      <c r="AE240" s="22">
        <v>0</v>
      </c>
      <c r="AF240" s="22">
        <v>0</v>
      </c>
      <c r="AG240" s="22">
        <v>0</v>
      </c>
      <c r="AH240" s="22">
        <v>0</v>
      </c>
      <c r="AI240" s="22">
        <v>0</v>
      </c>
      <c r="AJ240" s="22">
        <v>0</v>
      </c>
      <c r="AK240" s="22">
        <v>0</v>
      </c>
      <c r="AL240" s="22">
        <v>0</v>
      </c>
      <c r="AM240" s="22">
        <v>0</v>
      </c>
      <c r="AN240" s="22">
        <v>0</v>
      </c>
      <c r="AO240" s="22">
        <v>0</v>
      </c>
      <c r="AP240" s="22">
        <v>0</v>
      </c>
      <c r="AQ240" s="22">
        <v>0</v>
      </c>
      <c r="AR240" s="22">
        <v>0</v>
      </c>
      <c r="AS240" s="22">
        <v>0</v>
      </c>
      <c r="AT240" s="22">
        <v>0</v>
      </c>
      <c r="AU240" s="22">
        <v>0</v>
      </c>
      <c r="AV240" s="22">
        <v>0</v>
      </c>
      <c r="AW240" s="22">
        <v>0</v>
      </c>
      <c r="AX240" s="22"/>
      <c r="AY240" s="22">
        <f t="shared" si="4"/>
        <v>15895.3704</v>
      </c>
      <c r="AZ240" s="19" t="s">
        <v>1744</v>
      </c>
    </row>
    <row r="241" spans="1:52" s="14" customFormat="1" ht="15.75" thickBot="1">
      <c r="A241" s="19">
        <v>238</v>
      </c>
      <c r="B241" s="15" t="s">
        <v>659</v>
      </c>
      <c r="C241" s="15">
        <v>1803</v>
      </c>
      <c r="D241" s="18" t="s">
        <v>1815</v>
      </c>
      <c r="E241" s="15" t="s">
        <v>37</v>
      </c>
      <c r="F241" s="15" t="s">
        <v>1185</v>
      </c>
      <c r="G241" s="19" t="s">
        <v>38</v>
      </c>
      <c r="H241" s="15" t="s">
        <v>39</v>
      </c>
      <c r="I241" s="15" t="s">
        <v>39</v>
      </c>
      <c r="J241" s="15" t="s">
        <v>39</v>
      </c>
      <c r="K241" s="15" t="s">
        <v>39</v>
      </c>
      <c r="L241" s="15" t="s">
        <v>39</v>
      </c>
      <c r="M241" s="15" t="s">
        <v>39</v>
      </c>
      <c r="N241" s="19" t="s">
        <v>38</v>
      </c>
      <c r="O241" s="15" t="s">
        <v>39</v>
      </c>
      <c r="P241" s="19" t="s">
        <v>39</v>
      </c>
      <c r="Q241" s="15" t="s">
        <v>39</v>
      </c>
      <c r="R241" s="20" t="s">
        <v>39</v>
      </c>
      <c r="S241" s="15" t="s">
        <v>39</v>
      </c>
      <c r="T241" s="19" t="s">
        <v>27</v>
      </c>
      <c r="U241" s="15">
        <v>230</v>
      </c>
      <c r="V241" s="15">
        <v>200</v>
      </c>
      <c r="W241" s="21">
        <v>42370</v>
      </c>
      <c r="X241" s="21">
        <v>42370</v>
      </c>
      <c r="Y241" s="22">
        <v>0</v>
      </c>
      <c r="Z241" s="22">
        <v>71064.536399999997</v>
      </c>
      <c r="AA241" s="22">
        <v>95027.165999999997</v>
      </c>
      <c r="AB241" s="22">
        <v>0</v>
      </c>
      <c r="AC241" s="22">
        <v>0</v>
      </c>
      <c r="AD241" s="22">
        <v>0</v>
      </c>
      <c r="AE241" s="22">
        <v>0</v>
      </c>
      <c r="AF241" s="22">
        <v>0</v>
      </c>
      <c r="AG241" s="22">
        <v>0</v>
      </c>
      <c r="AH241" s="22">
        <v>0</v>
      </c>
      <c r="AI241" s="22">
        <v>0</v>
      </c>
      <c r="AJ241" s="22">
        <v>0</v>
      </c>
      <c r="AK241" s="22">
        <v>0</v>
      </c>
      <c r="AL241" s="22">
        <v>0</v>
      </c>
      <c r="AM241" s="22">
        <v>0</v>
      </c>
      <c r="AN241" s="22">
        <v>0</v>
      </c>
      <c r="AO241" s="22">
        <v>0</v>
      </c>
      <c r="AP241" s="22">
        <v>0</v>
      </c>
      <c r="AQ241" s="22">
        <v>0</v>
      </c>
      <c r="AR241" s="22">
        <v>0</v>
      </c>
      <c r="AS241" s="22">
        <v>0</v>
      </c>
      <c r="AT241" s="22">
        <v>0</v>
      </c>
      <c r="AU241" s="22">
        <v>0</v>
      </c>
      <c r="AV241" s="22">
        <v>0</v>
      </c>
      <c r="AW241" s="22">
        <v>0</v>
      </c>
      <c r="AX241" s="22"/>
      <c r="AY241" s="22">
        <f t="shared" si="4"/>
        <v>166091.70240000001</v>
      </c>
      <c r="AZ241" s="19" t="s">
        <v>2094</v>
      </c>
    </row>
    <row r="242" spans="1:52" s="14" customFormat="1" ht="15.75" thickBot="1">
      <c r="A242" s="19">
        <v>239</v>
      </c>
      <c r="B242" s="15" t="s">
        <v>645</v>
      </c>
      <c r="C242" s="15">
        <v>1851</v>
      </c>
      <c r="D242" s="18" t="s">
        <v>851</v>
      </c>
      <c r="E242" s="15" t="s">
        <v>37</v>
      </c>
      <c r="F242" s="15" t="s">
        <v>1183</v>
      </c>
      <c r="G242" s="19" t="s">
        <v>38</v>
      </c>
      <c r="H242" s="15" t="s">
        <v>39</v>
      </c>
      <c r="I242" s="15" t="s">
        <v>39</v>
      </c>
      <c r="J242" s="15" t="s">
        <v>39</v>
      </c>
      <c r="K242" s="15" t="s">
        <v>39</v>
      </c>
      <c r="L242" s="15" t="s">
        <v>39</v>
      </c>
      <c r="M242" s="15" t="s">
        <v>39</v>
      </c>
      <c r="N242" s="19" t="s">
        <v>38</v>
      </c>
      <c r="O242" s="15" t="s">
        <v>29</v>
      </c>
      <c r="P242" s="19">
        <v>1</v>
      </c>
      <c r="Q242" s="15"/>
      <c r="R242" s="20" t="s">
        <v>39</v>
      </c>
      <c r="S242" s="15" t="s">
        <v>39</v>
      </c>
      <c r="T242" s="19" t="s">
        <v>39</v>
      </c>
      <c r="U242" s="15"/>
      <c r="V242" s="15" t="s">
        <v>39</v>
      </c>
      <c r="W242" s="21">
        <v>42435</v>
      </c>
      <c r="X242" s="21">
        <v>42435</v>
      </c>
      <c r="Y242" s="22">
        <v>0</v>
      </c>
      <c r="Z242" s="22">
        <v>10487.209200000001</v>
      </c>
      <c r="AA242" s="22">
        <v>3709.0716000000002</v>
      </c>
      <c r="AB242" s="22">
        <v>0</v>
      </c>
      <c r="AC242" s="22">
        <v>0</v>
      </c>
      <c r="AD242" s="22">
        <v>0</v>
      </c>
      <c r="AE242" s="22">
        <v>0</v>
      </c>
      <c r="AF242" s="22">
        <v>0</v>
      </c>
      <c r="AG242" s="22">
        <v>0</v>
      </c>
      <c r="AH242" s="22">
        <v>0</v>
      </c>
      <c r="AI242" s="22">
        <v>0</v>
      </c>
      <c r="AJ242" s="22">
        <v>0</v>
      </c>
      <c r="AK242" s="22">
        <v>0</v>
      </c>
      <c r="AL242" s="22">
        <v>0</v>
      </c>
      <c r="AM242" s="22">
        <v>0</v>
      </c>
      <c r="AN242" s="22">
        <v>0</v>
      </c>
      <c r="AO242" s="22">
        <v>0</v>
      </c>
      <c r="AP242" s="22">
        <v>0</v>
      </c>
      <c r="AQ242" s="22">
        <v>0</v>
      </c>
      <c r="AR242" s="22">
        <v>0</v>
      </c>
      <c r="AS242" s="22">
        <v>0</v>
      </c>
      <c r="AT242" s="22">
        <v>0</v>
      </c>
      <c r="AU242" s="22">
        <v>0</v>
      </c>
      <c r="AV242" s="22">
        <v>0</v>
      </c>
      <c r="AW242" s="22">
        <v>0</v>
      </c>
      <c r="AX242" s="22"/>
      <c r="AY242" s="22">
        <f t="shared" si="4"/>
        <v>14196.2808</v>
      </c>
      <c r="AZ242" s="19" t="s">
        <v>1745</v>
      </c>
    </row>
    <row r="243" spans="1:52" s="14" customFormat="1" ht="15.75" thickBot="1">
      <c r="A243" s="19">
        <v>240</v>
      </c>
      <c r="B243" s="15" t="s">
        <v>645</v>
      </c>
      <c r="C243" s="15">
        <v>1851</v>
      </c>
      <c r="D243" s="18" t="s">
        <v>852</v>
      </c>
      <c r="E243" s="15" t="s">
        <v>37</v>
      </c>
      <c r="F243" s="15" t="s">
        <v>1183</v>
      </c>
      <c r="G243" s="19" t="s">
        <v>38</v>
      </c>
      <c r="H243" s="15" t="s">
        <v>39</v>
      </c>
      <c r="I243" s="15" t="s">
        <v>39</v>
      </c>
      <c r="J243" s="15" t="s">
        <v>39</v>
      </c>
      <c r="K243" s="15" t="s">
        <v>39</v>
      </c>
      <c r="L243" s="15" t="s">
        <v>39</v>
      </c>
      <c r="M243" s="15" t="s">
        <v>39</v>
      </c>
      <c r="N243" s="19" t="s">
        <v>38</v>
      </c>
      <c r="O243" s="15" t="s">
        <v>29</v>
      </c>
      <c r="P243" s="19">
        <v>1</v>
      </c>
      <c r="Q243" s="15"/>
      <c r="R243" s="20" t="s">
        <v>39</v>
      </c>
      <c r="S243" s="15" t="s">
        <v>39</v>
      </c>
      <c r="T243" s="19" t="s">
        <v>39</v>
      </c>
      <c r="U243" s="15"/>
      <c r="V243" s="15" t="s">
        <v>39</v>
      </c>
      <c r="W243" s="21">
        <v>42435</v>
      </c>
      <c r="X243" s="21">
        <v>42435</v>
      </c>
      <c r="Y243" s="22">
        <v>0</v>
      </c>
      <c r="Z243" s="22">
        <v>10487.209200000001</v>
      </c>
      <c r="AA243" s="22">
        <v>3709.0716000000002</v>
      </c>
      <c r="AB243" s="22">
        <v>0</v>
      </c>
      <c r="AC243" s="22">
        <v>0</v>
      </c>
      <c r="AD243" s="22">
        <v>0</v>
      </c>
      <c r="AE243" s="22">
        <v>0</v>
      </c>
      <c r="AF243" s="22">
        <v>0</v>
      </c>
      <c r="AG243" s="22">
        <v>0</v>
      </c>
      <c r="AH243" s="22">
        <v>0</v>
      </c>
      <c r="AI243" s="22">
        <v>0</v>
      </c>
      <c r="AJ243" s="22">
        <v>0</v>
      </c>
      <c r="AK243" s="22">
        <v>0</v>
      </c>
      <c r="AL243" s="22">
        <v>0</v>
      </c>
      <c r="AM243" s="22">
        <v>0</v>
      </c>
      <c r="AN243" s="22">
        <v>0</v>
      </c>
      <c r="AO243" s="22">
        <v>0</v>
      </c>
      <c r="AP243" s="22">
        <v>0</v>
      </c>
      <c r="AQ243" s="22">
        <v>0</v>
      </c>
      <c r="AR243" s="22">
        <v>0</v>
      </c>
      <c r="AS243" s="22">
        <v>0</v>
      </c>
      <c r="AT243" s="22">
        <v>0</v>
      </c>
      <c r="AU243" s="22">
        <v>0</v>
      </c>
      <c r="AV243" s="22">
        <v>0</v>
      </c>
      <c r="AW243" s="22">
        <v>0</v>
      </c>
      <c r="AX243" s="22"/>
      <c r="AY243" s="22">
        <f t="shared" si="4"/>
        <v>14196.2808</v>
      </c>
      <c r="AZ243" s="19" t="s">
        <v>1746</v>
      </c>
    </row>
    <row r="244" spans="1:52" s="14" customFormat="1" ht="15.75" thickBot="1">
      <c r="A244" s="19">
        <v>241</v>
      </c>
      <c r="B244" s="15" t="s">
        <v>645</v>
      </c>
      <c r="C244" s="15">
        <v>1851</v>
      </c>
      <c r="D244" s="18" t="s">
        <v>1816</v>
      </c>
      <c r="E244" s="15" t="s">
        <v>37</v>
      </c>
      <c r="F244" s="15" t="s">
        <v>1183</v>
      </c>
      <c r="G244" s="19" t="s">
        <v>38</v>
      </c>
      <c r="H244" s="15" t="s">
        <v>31</v>
      </c>
      <c r="I244" s="15" t="s">
        <v>1268</v>
      </c>
      <c r="J244" s="15">
        <v>115</v>
      </c>
      <c r="K244" s="15">
        <v>1</v>
      </c>
      <c r="L244" s="15">
        <v>21</v>
      </c>
      <c r="M244" s="15">
        <v>21</v>
      </c>
      <c r="N244" s="19" t="s">
        <v>38</v>
      </c>
      <c r="O244" s="15" t="s">
        <v>39</v>
      </c>
      <c r="P244" s="19" t="s">
        <v>39</v>
      </c>
      <c r="Q244" s="15"/>
      <c r="R244" s="20" t="s">
        <v>39</v>
      </c>
      <c r="S244" s="15" t="s">
        <v>39</v>
      </c>
      <c r="T244" s="19" t="s">
        <v>39</v>
      </c>
      <c r="U244" s="15"/>
      <c r="V244" s="15" t="s">
        <v>39</v>
      </c>
      <c r="W244" s="21">
        <v>42435</v>
      </c>
      <c r="X244" s="21">
        <v>42435</v>
      </c>
      <c r="Y244" s="22">
        <v>0</v>
      </c>
      <c r="Z244" s="22">
        <v>31853.374800000001</v>
      </c>
      <c r="AA244" s="22">
        <v>5947.9524000000001</v>
      </c>
      <c r="AB244" s="22">
        <v>0</v>
      </c>
      <c r="AC244" s="22">
        <v>0</v>
      </c>
      <c r="AD244" s="22">
        <v>0</v>
      </c>
      <c r="AE244" s="22">
        <v>0</v>
      </c>
      <c r="AF244" s="22">
        <v>0</v>
      </c>
      <c r="AG244" s="22">
        <v>0</v>
      </c>
      <c r="AH244" s="22">
        <v>0</v>
      </c>
      <c r="AI244" s="22">
        <v>0</v>
      </c>
      <c r="AJ244" s="22">
        <v>0</v>
      </c>
      <c r="AK244" s="22">
        <v>0</v>
      </c>
      <c r="AL244" s="22">
        <v>0</v>
      </c>
      <c r="AM244" s="22">
        <v>0</v>
      </c>
      <c r="AN244" s="22">
        <v>0</v>
      </c>
      <c r="AO244" s="22">
        <v>0</v>
      </c>
      <c r="AP244" s="22">
        <v>0</v>
      </c>
      <c r="AQ244" s="22">
        <v>0</v>
      </c>
      <c r="AR244" s="22">
        <v>0</v>
      </c>
      <c r="AS244" s="22">
        <v>0</v>
      </c>
      <c r="AT244" s="22">
        <v>0</v>
      </c>
      <c r="AU244" s="22">
        <v>0</v>
      </c>
      <c r="AV244" s="22">
        <v>0</v>
      </c>
      <c r="AW244" s="22">
        <v>0</v>
      </c>
      <c r="AX244" s="22"/>
      <c r="AY244" s="22">
        <f t="shared" si="4"/>
        <v>37801.3272</v>
      </c>
      <c r="AZ244" s="19" t="s">
        <v>222</v>
      </c>
    </row>
    <row r="245" spans="1:52" s="14" customFormat="1" ht="15.75" thickBot="1">
      <c r="A245" s="19">
        <v>242</v>
      </c>
      <c r="B245" s="15" t="s">
        <v>646</v>
      </c>
      <c r="C245" s="15" t="s">
        <v>398</v>
      </c>
      <c r="D245" s="18" t="s">
        <v>853</v>
      </c>
      <c r="E245" s="15" t="s">
        <v>37</v>
      </c>
      <c r="F245" s="15" t="s">
        <v>1185</v>
      </c>
      <c r="G245" s="19" t="s">
        <v>38</v>
      </c>
      <c r="H245" s="15" t="s">
        <v>39</v>
      </c>
      <c r="I245" s="15" t="s">
        <v>39</v>
      </c>
      <c r="J245" s="15" t="s">
        <v>39</v>
      </c>
      <c r="K245" s="15" t="s">
        <v>39</v>
      </c>
      <c r="L245" s="15" t="s">
        <v>39</v>
      </c>
      <c r="M245" s="15" t="s">
        <v>39</v>
      </c>
      <c r="N245" s="19" t="s">
        <v>38</v>
      </c>
      <c r="O245" s="15" t="s">
        <v>29</v>
      </c>
      <c r="P245" s="19">
        <v>1</v>
      </c>
      <c r="Q245" s="15"/>
      <c r="R245" s="20" t="s">
        <v>39</v>
      </c>
      <c r="S245" s="15" t="s">
        <v>39</v>
      </c>
      <c r="T245" s="19" t="s">
        <v>39</v>
      </c>
      <c r="U245" s="15"/>
      <c r="V245" s="15" t="s">
        <v>39</v>
      </c>
      <c r="W245" s="21">
        <v>42614</v>
      </c>
      <c r="X245" s="21">
        <v>42643</v>
      </c>
      <c r="Y245" s="22">
        <v>0</v>
      </c>
      <c r="Z245" s="22">
        <v>10102.2948</v>
      </c>
      <c r="AA245" s="22">
        <v>3580.3872000000001</v>
      </c>
      <c r="AB245" s="22">
        <v>0</v>
      </c>
      <c r="AC245" s="22">
        <v>0</v>
      </c>
      <c r="AD245" s="22">
        <v>0</v>
      </c>
      <c r="AE245" s="22">
        <v>0</v>
      </c>
      <c r="AF245" s="22">
        <v>0</v>
      </c>
      <c r="AG245" s="22">
        <v>0</v>
      </c>
      <c r="AH245" s="22">
        <v>0</v>
      </c>
      <c r="AI245" s="22">
        <v>0</v>
      </c>
      <c r="AJ245" s="22">
        <v>0</v>
      </c>
      <c r="AK245" s="22">
        <v>0</v>
      </c>
      <c r="AL245" s="22">
        <v>0</v>
      </c>
      <c r="AM245" s="22">
        <v>0</v>
      </c>
      <c r="AN245" s="22">
        <v>0</v>
      </c>
      <c r="AO245" s="22">
        <v>0</v>
      </c>
      <c r="AP245" s="22">
        <v>0</v>
      </c>
      <c r="AQ245" s="22">
        <v>0</v>
      </c>
      <c r="AR245" s="22">
        <v>0</v>
      </c>
      <c r="AS245" s="22">
        <v>0</v>
      </c>
      <c r="AT245" s="22">
        <v>0</v>
      </c>
      <c r="AU245" s="22">
        <v>0</v>
      </c>
      <c r="AV245" s="22">
        <v>0</v>
      </c>
      <c r="AW245" s="22">
        <v>0</v>
      </c>
      <c r="AX245" s="22"/>
      <c r="AY245" s="22">
        <f t="shared" si="4"/>
        <v>13682.682000000001</v>
      </c>
      <c r="AZ245" s="19" t="s">
        <v>1747</v>
      </c>
    </row>
    <row r="246" spans="1:52" s="14" customFormat="1" ht="15.75" thickBot="1">
      <c r="A246" s="19">
        <v>243</v>
      </c>
      <c r="B246" s="15" t="s">
        <v>646</v>
      </c>
      <c r="C246" s="15" t="s">
        <v>398</v>
      </c>
      <c r="D246" s="18" t="s">
        <v>854</v>
      </c>
      <c r="E246" s="15" t="s">
        <v>37</v>
      </c>
      <c r="F246" s="15" t="s">
        <v>1185</v>
      </c>
      <c r="G246" s="19" t="s">
        <v>38</v>
      </c>
      <c r="H246" s="15" t="s">
        <v>39</v>
      </c>
      <c r="I246" s="15" t="s">
        <v>39</v>
      </c>
      <c r="J246" s="15" t="s">
        <v>39</v>
      </c>
      <c r="K246" s="15" t="s">
        <v>39</v>
      </c>
      <c r="L246" s="15" t="s">
        <v>39</v>
      </c>
      <c r="M246" s="15" t="s">
        <v>39</v>
      </c>
      <c r="N246" s="19" t="s">
        <v>38</v>
      </c>
      <c r="O246" s="15" t="s">
        <v>29</v>
      </c>
      <c r="P246" s="19">
        <v>1</v>
      </c>
      <c r="Q246" s="15"/>
      <c r="R246" s="20" t="s">
        <v>39</v>
      </c>
      <c r="S246" s="15" t="s">
        <v>39</v>
      </c>
      <c r="T246" s="19" t="s">
        <v>39</v>
      </c>
      <c r="U246" s="15"/>
      <c r="V246" s="15" t="s">
        <v>39</v>
      </c>
      <c r="W246" s="21">
        <v>42614</v>
      </c>
      <c r="X246" s="21">
        <v>42643</v>
      </c>
      <c r="Y246" s="22">
        <v>0</v>
      </c>
      <c r="Z246" s="22">
        <v>10102.2948</v>
      </c>
      <c r="AA246" s="22">
        <v>3580.3872000000001</v>
      </c>
      <c r="AB246" s="22">
        <v>0</v>
      </c>
      <c r="AC246" s="22">
        <v>0</v>
      </c>
      <c r="AD246" s="22">
        <v>0</v>
      </c>
      <c r="AE246" s="22">
        <v>0</v>
      </c>
      <c r="AF246" s="22">
        <v>0</v>
      </c>
      <c r="AG246" s="22">
        <v>0</v>
      </c>
      <c r="AH246" s="22">
        <v>0</v>
      </c>
      <c r="AI246" s="22">
        <v>0</v>
      </c>
      <c r="AJ246" s="22">
        <v>0</v>
      </c>
      <c r="AK246" s="22">
        <v>0</v>
      </c>
      <c r="AL246" s="22">
        <v>0</v>
      </c>
      <c r="AM246" s="22">
        <v>0</v>
      </c>
      <c r="AN246" s="22">
        <v>0</v>
      </c>
      <c r="AO246" s="22">
        <v>0</v>
      </c>
      <c r="AP246" s="22">
        <v>0</v>
      </c>
      <c r="AQ246" s="22">
        <v>0</v>
      </c>
      <c r="AR246" s="22">
        <v>0</v>
      </c>
      <c r="AS246" s="22">
        <v>0</v>
      </c>
      <c r="AT246" s="22">
        <v>0</v>
      </c>
      <c r="AU246" s="22">
        <v>0</v>
      </c>
      <c r="AV246" s="22">
        <v>0</v>
      </c>
      <c r="AW246" s="22">
        <v>0</v>
      </c>
      <c r="AX246" s="22"/>
      <c r="AY246" s="22">
        <f t="shared" si="4"/>
        <v>13682.682000000001</v>
      </c>
      <c r="AZ246" s="19" t="s">
        <v>1747</v>
      </c>
    </row>
    <row r="247" spans="1:52" s="14" customFormat="1" ht="15.75" thickBot="1">
      <c r="A247" s="19">
        <v>244</v>
      </c>
      <c r="B247" s="15" t="s">
        <v>646</v>
      </c>
      <c r="C247" s="15" t="s">
        <v>398</v>
      </c>
      <c r="D247" s="18" t="s">
        <v>865</v>
      </c>
      <c r="E247" s="15" t="s">
        <v>37</v>
      </c>
      <c r="F247" s="15" t="s">
        <v>1185</v>
      </c>
      <c r="G247" s="19" t="s">
        <v>38</v>
      </c>
      <c r="H247" s="15" t="s">
        <v>39</v>
      </c>
      <c r="I247" s="15" t="s">
        <v>39</v>
      </c>
      <c r="J247" s="15" t="s">
        <v>39</v>
      </c>
      <c r="K247" s="15" t="s">
        <v>39</v>
      </c>
      <c r="L247" s="15" t="s">
        <v>39</v>
      </c>
      <c r="M247" s="15" t="s">
        <v>39</v>
      </c>
      <c r="N247" s="19" t="s">
        <v>38</v>
      </c>
      <c r="O247" s="15" t="s">
        <v>28</v>
      </c>
      <c r="P247" s="19">
        <v>4</v>
      </c>
      <c r="Q247" s="15">
        <v>500</v>
      </c>
      <c r="R247" s="20" t="s">
        <v>1436</v>
      </c>
      <c r="S247" s="15">
        <v>6</v>
      </c>
      <c r="T247" s="19" t="s">
        <v>39</v>
      </c>
      <c r="U247" s="15"/>
      <c r="V247" s="15" t="s">
        <v>39</v>
      </c>
      <c r="W247" s="21">
        <v>42614</v>
      </c>
      <c r="X247" s="21">
        <v>42643</v>
      </c>
      <c r="Y247" s="22">
        <v>83439.876000000004</v>
      </c>
      <c r="Z247" s="22">
        <v>163968.9792</v>
      </c>
      <c r="AA247" s="22">
        <v>32906.764800000004</v>
      </c>
      <c r="AB247" s="22">
        <v>0</v>
      </c>
      <c r="AC247" s="22">
        <v>0</v>
      </c>
      <c r="AD247" s="22">
        <v>0</v>
      </c>
      <c r="AE247" s="22">
        <v>0</v>
      </c>
      <c r="AF247" s="22">
        <v>0</v>
      </c>
      <c r="AG247" s="22">
        <v>0</v>
      </c>
      <c r="AH247" s="22">
        <v>0</v>
      </c>
      <c r="AI247" s="22">
        <v>0</v>
      </c>
      <c r="AJ247" s="22">
        <v>0</v>
      </c>
      <c r="AK247" s="22">
        <v>0</v>
      </c>
      <c r="AL247" s="22">
        <v>0</v>
      </c>
      <c r="AM247" s="22">
        <v>0</v>
      </c>
      <c r="AN247" s="22">
        <v>0</v>
      </c>
      <c r="AO247" s="22">
        <v>0</v>
      </c>
      <c r="AP247" s="22">
        <v>0</v>
      </c>
      <c r="AQ247" s="22">
        <v>0</v>
      </c>
      <c r="AR247" s="22">
        <v>0</v>
      </c>
      <c r="AS247" s="22">
        <v>0</v>
      </c>
      <c r="AT247" s="22">
        <v>0</v>
      </c>
      <c r="AU247" s="22">
        <v>0</v>
      </c>
      <c r="AV247" s="22">
        <v>0</v>
      </c>
      <c r="AW247" s="22">
        <v>0</v>
      </c>
      <c r="AX247" s="22"/>
      <c r="AY247" s="22">
        <f t="shared" si="4"/>
        <v>280315.62</v>
      </c>
      <c r="AZ247" s="19" t="s">
        <v>1944</v>
      </c>
    </row>
    <row r="248" spans="1:52" s="14" customFormat="1" ht="15.75" thickBot="1">
      <c r="A248" s="19">
        <v>245</v>
      </c>
      <c r="B248" s="15" t="s">
        <v>646</v>
      </c>
      <c r="C248" s="15" t="s">
        <v>398</v>
      </c>
      <c r="D248" s="18" t="s">
        <v>1817</v>
      </c>
      <c r="E248" s="15" t="s">
        <v>37</v>
      </c>
      <c r="F248" s="15" t="s">
        <v>1185</v>
      </c>
      <c r="G248" s="19" t="s">
        <v>38</v>
      </c>
      <c r="H248" s="15" t="s">
        <v>31</v>
      </c>
      <c r="I248" s="15" t="s">
        <v>1268</v>
      </c>
      <c r="J248" s="15">
        <v>115</v>
      </c>
      <c r="K248" s="15">
        <v>1</v>
      </c>
      <c r="L248" s="15">
        <v>43.7</v>
      </c>
      <c r="M248" s="15">
        <v>43.7</v>
      </c>
      <c r="N248" s="19" t="s">
        <v>38</v>
      </c>
      <c r="O248" s="15" t="s">
        <v>39</v>
      </c>
      <c r="P248" s="19" t="s">
        <v>39</v>
      </c>
      <c r="Q248" s="15" t="s">
        <v>39</v>
      </c>
      <c r="R248" s="20" t="s">
        <v>39</v>
      </c>
      <c r="S248" s="15" t="s">
        <v>39</v>
      </c>
      <c r="T248" s="19" t="s">
        <v>39</v>
      </c>
      <c r="U248" s="15"/>
      <c r="V248" s="15" t="s">
        <v>39</v>
      </c>
      <c r="W248" s="21">
        <v>42614</v>
      </c>
      <c r="X248" s="21">
        <v>42643</v>
      </c>
      <c r="Y248" s="22">
        <v>0</v>
      </c>
      <c r="Z248" s="22">
        <v>43715.115600000005</v>
      </c>
      <c r="AA248" s="22">
        <v>5153.07</v>
      </c>
      <c r="AB248" s="22">
        <v>0</v>
      </c>
      <c r="AC248" s="22">
        <v>0</v>
      </c>
      <c r="AD248" s="22">
        <v>0</v>
      </c>
      <c r="AE248" s="22">
        <v>0</v>
      </c>
      <c r="AF248" s="22">
        <v>0</v>
      </c>
      <c r="AG248" s="22">
        <v>0</v>
      </c>
      <c r="AH248" s="22">
        <v>0</v>
      </c>
      <c r="AI248" s="22">
        <v>0</v>
      </c>
      <c r="AJ248" s="22">
        <v>0</v>
      </c>
      <c r="AK248" s="22">
        <v>0</v>
      </c>
      <c r="AL248" s="22">
        <v>0</v>
      </c>
      <c r="AM248" s="22">
        <v>0</v>
      </c>
      <c r="AN248" s="22">
        <v>0</v>
      </c>
      <c r="AO248" s="22">
        <v>0</v>
      </c>
      <c r="AP248" s="22">
        <v>0</v>
      </c>
      <c r="AQ248" s="22">
        <v>0</v>
      </c>
      <c r="AR248" s="22">
        <v>0</v>
      </c>
      <c r="AS248" s="22">
        <v>0</v>
      </c>
      <c r="AT248" s="22">
        <v>0</v>
      </c>
      <c r="AU248" s="22">
        <v>0</v>
      </c>
      <c r="AV248" s="22">
        <v>0</v>
      </c>
      <c r="AW248" s="22">
        <v>0</v>
      </c>
      <c r="AX248" s="22"/>
      <c r="AY248" s="22">
        <f t="shared" si="4"/>
        <v>48868.185600000004</v>
      </c>
      <c r="AZ248" s="19" t="s">
        <v>1748</v>
      </c>
    </row>
    <row r="249" spans="1:52" s="14" customFormat="1" ht="15.75" thickBot="1">
      <c r="A249" s="19">
        <v>246</v>
      </c>
      <c r="B249" s="15" t="s">
        <v>646</v>
      </c>
      <c r="C249" s="15" t="s">
        <v>398</v>
      </c>
      <c r="D249" s="18" t="s">
        <v>2202</v>
      </c>
      <c r="E249" s="15" t="s">
        <v>37</v>
      </c>
      <c r="F249" s="15" t="s">
        <v>1185</v>
      </c>
      <c r="G249" s="19" t="s">
        <v>38</v>
      </c>
      <c r="H249" s="15" t="s">
        <v>31</v>
      </c>
      <c r="I249" s="15" t="s">
        <v>1280</v>
      </c>
      <c r="J249" s="15">
        <v>115</v>
      </c>
      <c r="K249" s="15">
        <v>2</v>
      </c>
      <c r="L249" s="15">
        <v>15.6</v>
      </c>
      <c r="M249" s="15">
        <v>31.2</v>
      </c>
      <c r="N249" s="19" t="s">
        <v>38</v>
      </c>
      <c r="O249" s="15" t="s">
        <v>39</v>
      </c>
      <c r="P249" s="19" t="s">
        <v>39</v>
      </c>
      <c r="Q249" s="15" t="s">
        <v>39</v>
      </c>
      <c r="R249" s="20" t="s">
        <v>39</v>
      </c>
      <c r="S249" s="15" t="s">
        <v>39</v>
      </c>
      <c r="T249" s="19" t="s">
        <v>39</v>
      </c>
      <c r="U249" s="15"/>
      <c r="V249" s="15" t="s">
        <v>39</v>
      </c>
      <c r="W249" s="21">
        <v>42614</v>
      </c>
      <c r="X249" s="21">
        <v>42643</v>
      </c>
      <c r="Y249" s="22">
        <v>0</v>
      </c>
      <c r="Z249" s="22">
        <v>36743.381999999998</v>
      </c>
      <c r="AA249" s="22">
        <v>4330.8564000000006</v>
      </c>
      <c r="AB249" s="22">
        <v>0</v>
      </c>
      <c r="AC249" s="22">
        <v>0</v>
      </c>
      <c r="AD249" s="22">
        <v>0</v>
      </c>
      <c r="AE249" s="22">
        <v>0</v>
      </c>
      <c r="AF249" s="22">
        <v>0</v>
      </c>
      <c r="AG249" s="22">
        <v>0</v>
      </c>
      <c r="AH249" s="22">
        <v>0</v>
      </c>
      <c r="AI249" s="22">
        <v>0</v>
      </c>
      <c r="AJ249" s="22">
        <v>0</v>
      </c>
      <c r="AK249" s="22">
        <v>0</v>
      </c>
      <c r="AL249" s="22">
        <v>0</v>
      </c>
      <c r="AM249" s="22">
        <v>0</v>
      </c>
      <c r="AN249" s="22">
        <v>0</v>
      </c>
      <c r="AO249" s="22">
        <v>0</v>
      </c>
      <c r="AP249" s="22">
        <v>0</v>
      </c>
      <c r="AQ249" s="22">
        <v>0</v>
      </c>
      <c r="AR249" s="22">
        <v>0</v>
      </c>
      <c r="AS249" s="22">
        <v>0</v>
      </c>
      <c r="AT249" s="22">
        <v>0</v>
      </c>
      <c r="AU249" s="22">
        <v>0</v>
      </c>
      <c r="AV249" s="22">
        <v>0</v>
      </c>
      <c r="AW249" s="22">
        <v>0</v>
      </c>
      <c r="AX249" s="22"/>
      <c r="AY249" s="22">
        <f t="shared" si="4"/>
        <v>41074.238400000002</v>
      </c>
      <c r="AZ249" s="19" t="s">
        <v>1945</v>
      </c>
    </row>
    <row r="250" spans="1:52" s="14" customFormat="1" ht="15.75" thickBot="1">
      <c r="A250" s="19">
        <v>247</v>
      </c>
      <c r="B250" s="15" t="s">
        <v>646</v>
      </c>
      <c r="C250" s="15" t="s">
        <v>398</v>
      </c>
      <c r="D250" s="18" t="s">
        <v>1818</v>
      </c>
      <c r="E250" s="15" t="s">
        <v>37</v>
      </c>
      <c r="F250" s="15" t="s">
        <v>1185</v>
      </c>
      <c r="G250" s="19" t="s">
        <v>38</v>
      </c>
      <c r="H250" s="15" t="s">
        <v>31</v>
      </c>
      <c r="I250" s="15" t="s">
        <v>1268</v>
      </c>
      <c r="J250" s="15">
        <v>115</v>
      </c>
      <c r="K250" s="15">
        <v>1</v>
      </c>
      <c r="L250" s="15">
        <v>32.5</v>
      </c>
      <c r="M250" s="15">
        <v>32.5</v>
      </c>
      <c r="N250" s="19" t="s">
        <v>38</v>
      </c>
      <c r="O250" s="15" t="s">
        <v>39</v>
      </c>
      <c r="P250" s="19" t="s">
        <v>39</v>
      </c>
      <c r="Q250" s="15" t="s">
        <v>39</v>
      </c>
      <c r="R250" s="20" t="s">
        <v>39</v>
      </c>
      <c r="S250" s="15" t="s">
        <v>39</v>
      </c>
      <c r="T250" s="19" t="s">
        <v>39</v>
      </c>
      <c r="U250" s="15"/>
      <c r="V250" s="15" t="s">
        <v>39</v>
      </c>
      <c r="W250" s="21">
        <v>42614</v>
      </c>
      <c r="X250" s="21">
        <v>42643</v>
      </c>
      <c r="Y250" s="22">
        <v>0</v>
      </c>
      <c r="Z250" s="22">
        <v>32010.529200000001</v>
      </c>
      <c r="AA250" s="22">
        <v>3772.8444</v>
      </c>
      <c r="AB250" s="22">
        <v>0</v>
      </c>
      <c r="AC250" s="22">
        <v>0</v>
      </c>
      <c r="AD250" s="22">
        <v>0</v>
      </c>
      <c r="AE250" s="22">
        <v>0</v>
      </c>
      <c r="AF250" s="22">
        <v>0</v>
      </c>
      <c r="AG250" s="22">
        <v>0</v>
      </c>
      <c r="AH250" s="22">
        <v>0</v>
      </c>
      <c r="AI250" s="22">
        <v>0</v>
      </c>
      <c r="AJ250" s="22">
        <v>0</v>
      </c>
      <c r="AK250" s="22">
        <v>0</v>
      </c>
      <c r="AL250" s="22">
        <v>0</v>
      </c>
      <c r="AM250" s="22">
        <v>0</v>
      </c>
      <c r="AN250" s="22">
        <v>0</v>
      </c>
      <c r="AO250" s="22">
        <v>0</v>
      </c>
      <c r="AP250" s="22">
        <v>0</v>
      </c>
      <c r="AQ250" s="22">
        <v>0</v>
      </c>
      <c r="AR250" s="22">
        <v>0</v>
      </c>
      <c r="AS250" s="22">
        <v>0</v>
      </c>
      <c r="AT250" s="22">
        <v>0</v>
      </c>
      <c r="AU250" s="22">
        <v>0</v>
      </c>
      <c r="AV250" s="22">
        <v>0</v>
      </c>
      <c r="AW250" s="22">
        <v>0</v>
      </c>
      <c r="AX250" s="22"/>
      <c r="AY250" s="22">
        <f t="shared" si="4"/>
        <v>35783.373599999999</v>
      </c>
      <c r="AZ250" s="19" t="s">
        <v>1946</v>
      </c>
    </row>
    <row r="251" spans="1:52" s="14" customFormat="1" ht="15.75" thickBot="1">
      <c r="A251" s="19">
        <v>248</v>
      </c>
      <c r="B251" s="15" t="s">
        <v>646</v>
      </c>
      <c r="C251" s="15" t="s">
        <v>398</v>
      </c>
      <c r="D251" s="18" t="s">
        <v>2203</v>
      </c>
      <c r="E251" s="15" t="s">
        <v>37</v>
      </c>
      <c r="F251" s="15" t="s">
        <v>1185</v>
      </c>
      <c r="G251" s="19" t="s">
        <v>38</v>
      </c>
      <c r="H251" s="15" t="s">
        <v>31</v>
      </c>
      <c r="I251" s="15" t="s">
        <v>1340</v>
      </c>
      <c r="J251" s="15">
        <v>400</v>
      </c>
      <c r="K251" s="15">
        <v>2</v>
      </c>
      <c r="L251" s="15">
        <v>0.5</v>
      </c>
      <c r="M251" s="15">
        <v>1</v>
      </c>
      <c r="N251" s="19" t="s">
        <v>38</v>
      </c>
      <c r="O251" s="15" t="s">
        <v>39</v>
      </c>
      <c r="P251" s="19" t="s">
        <v>39</v>
      </c>
      <c r="Q251" s="15" t="s">
        <v>39</v>
      </c>
      <c r="R251" s="20" t="s">
        <v>39</v>
      </c>
      <c r="S251" s="15" t="s">
        <v>39</v>
      </c>
      <c r="T251" s="19" t="s">
        <v>39</v>
      </c>
      <c r="U251" s="15"/>
      <c r="V251" s="15" t="s">
        <v>39</v>
      </c>
      <c r="W251" s="21">
        <v>42614</v>
      </c>
      <c r="X251" s="21">
        <v>42643</v>
      </c>
      <c r="Y251" s="22">
        <v>0</v>
      </c>
      <c r="Z251" s="22">
        <v>2497.3884000000003</v>
      </c>
      <c r="AA251" s="22">
        <v>293.81040000000002</v>
      </c>
      <c r="AB251" s="22">
        <v>0</v>
      </c>
      <c r="AC251" s="22">
        <v>0</v>
      </c>
      <c r="AD251" s="22">
        <v>0</v>
      </c>
      <c r="AE251" s="22">
        <v>0</v>
      </c>
      <c r="AF251" s="22">
        <v>0</v>
      </c>
      <c r="AG251" s="22">
        <v>0</v>
      </c>
      <c r="AH251" s="22">
        <v>0</v>
      </c>
      <c r="AI251" s="22">
        <v>0</v>
      </c>
      <c r="AJ251" s="22">
        <v>0</v>
      </c>
      <c r="AK251" s="22">
        <v>0</v>
      </c>
      <c r="AL251" s="22">
        <v>0</v>
      </c>
      <c r="AM251" s="22">
        <v>0</v>
      </c>
      <c r="AN251" s="22">
        <v>0</v>
      </c>
      <c r="AO251" s="22">
        <v>0</v>
      </c>
      <c r="AP251" s="22">
        <v>0</v>
      </c>
      <c r="AQ251" s="22">
        <v>0</v>
      </c>
      <c r="AR251" s="22">
        <v>0</v>
      </c>
      <c r="AS251" s="22">
        <v>0</v>
      </c>
      <c r="AT251" s="22">
        <v>0</v>
      </c>
      <c r="AU251" s="22">
        <v>0</v>
      </c>
      <c r="AV251" s="22">
        <v>0</v>
      </c>
      <c r="AW251" s="22">
        <v>0</v>
      </c>
      <c r="AX251" s="22"/>
      <c r="AY251" s="22">
        <f t="shared" si="4"/>
        <v>2791.1988000000001</v>
      </c>
      <c r="AZ251" s="19" t="s">
        <v>1749</v>
      </c>
    </row>
    <row r="252" spans="1:52" s="14" customFormat="1" ht="15.75" thickBot="1">
      <c r="A252" s="19">
        <v>249</v>
      </c>
      <c r="B252" s="15" t="s">
        <v>661</v>
      </c>
      <c r="C252" s="15">
        <v>1951</v>
      </c>
      <c r="D252" s="18" t="s">
        <v>2095</v>
      </c>
      <c r="E252" s="15" t="s">
        <v>37</v>
      </c>
      <c r="F252" s="15" t="s">
        <v>1183</v>
      </c>
      <c r="G252" s="19" t="s">
        <v>38</v>
      </c>
      <c r="H252" s="15" t="s">
        <v>39</v>
      </c>
      <c r="I252" s="15" t="s">
        <v>39</v>
      </c>
      <c r="J252" s="15" t="s">
        <v>39</v>
      </c>
      <c r="K252" s="15" t="s">
        <v>39</v>
      </c>
      <c r="L252" s="15" t="s">
        <v>39</v>
      </c>
      <c r="M252" s="15" t="s">
        <v>39</v>
      </c>
      <c r="N252" s="19" t="s">
        <v>38</v>
      </c>
      <c r="O252" s="15" t="s">
        <v>39</v>
      </c>
      <c r="P252" s="19" t="s">
        <v>39</v>
      </c>
      <c r="Q252" s="15" t="s">
        <v>39</v>
      </c>
      <c r="R252" s="20" t="s">
        <v>39</v>
      </c>
      <c r="S252" s="15" t="s">
        <v>39</v>
      </c>
      <c r="T252" s="19" t="s">
        <v>25</v>
      </c>
      <c r="U252" s="15">
        <v>115</v>
      </c>
      <c r="V252" s="15">
        <v>15</v>
      </c>
      <c r="W252" s="21">
        <v>42430</v>
      </c>
      <c r="X252" s="21">
        <v>42430</v>
      </c>
      <c r="Y252" s="22">
        <v>0</v>
      </c>
      <c r="Z252" s="22">
        <v>13437.84</v>
      </c>
      <c r="AA252" s="22">
        <v>2616.9623999999999</v>
      </c>
      <c r="AB252" s="22">
        <v>0</v>
      </c>
      <c r="AC252" s="22">
        <v>0</v>
      </c>
      <c r="AD252" s="22">
        <v>0</v>
      </c>
      <c r="AE252" s="22">
        <v>0</v>
      </c>
      <c r="AF252" s="22">
        <v>0</v>
      </c>
      <c r="AG252" s="22">
        <v>0</v>
      </c>
      <c r="AH252" s="22">
        <v>0</v>
      </c>
      <c r="AI252" s="22">
        <v>0</v>
      </c>
      <c r="AJ252" s="22">
        <v>0</v>
      </c>
      <c r="AK252" s="22">
        <v>0</v>
      </c>
      <c r="AL252" s="22">
        <v>0</v>
      </c>
      <c r="AM252" s="22">
        <v>0</v>
      </c>
      <c r="AN252" s="22">
        <v>0</v>
      </c>
      <c r="AO252" s="22">
        <v>0</v>
      </c>
      <c r="AP252" s="22">
        <v>0</v>
      </c>
      <c r="AQ252" s="22">
        <v>0</v>
      </c>
      <c r="AR252" s="22">
        <v>0</v>
      </c>
      <c r="AS252" s="22">
        <v>0</v>
      </c>
      <c r="AT252" s="22">
        <v>0</v>
      </c>
      <c r="AU252" s="22">
        <v>0</v>
      </c>
      <c r="AV252" s="22">
        <v>0</v>
      </c>
      <c r="AW252" s="22">
        <v>0</v>
      </c>
      <c r="AX252" s="22"/>
      <c r="AY252" s="22">
        <f t="shared" si="4"/>
        <v>16054.8024</v>
      </c>
      <c r="AZ252" s="19" t="s">
        <v>222</v>
      </c>
    </row>
    <row r="253" spans="1:52" s="14" customFormat="1" ht="15.75" thickBot="1">
      <c r="A253" s="19">
        <v>250</v>
      </c>
      <c r="B253" s="15" t="s">
        <v>657</v>
      </c>
      <c r="C253" s="15" t="s">
        <v>399</v>
      </c>
      <c r="D253" s="18" t="s">
        <v>1629</v>
      </c>
      <c r="E253" s="15" t="s">
        <v>37</v>
      </c>
      <c r="F253" s="15" t="s">
        <v>1185</v>
      </c>
      <c r="G253" s="19" t="s">
        <v>38</v>
      </c>
      <c r="H253" s="15" t="s">
        <v>39</v>
      </c>
      <c r="I253" s="15" t="s">
        <v>39</v>
      </c>
      <c r="J253" s="15" t="s">
        <v>39</v>
      </c>
      <c r="K253" s="15" t="s">
        <v>39</v>
      </c>
      <c r="L253" s="15" t="s">
        <v>39</v>
      </c>
      <c r="M253" s="15" t="s">
        <v>39</v>
      </c>
      <c r="N253" s="19" t="s">
        <v>38</v>
      </c>
      <c r="O253" s="15" t="s">
        <v>28</v>
      </c>
      <c r="P253" s="19">
        <v>4</v>
      </c>
      <c r="Q253" s="15">
        <v>500</v>
      </c>
      <c r="R253" s="20" t="s">
        <v>1433</v>
      </c>
      <c r="S253" s="15">
        <v>6</v>
      </c>
      <c r="T253" s="19" t="s">
        <v>39</v>
      </c>
      <c r="U253" s="15"/>
      <c r="V253" s="15" t="s">
        <v>39</v>
      </c>
      <c r="W253" s="21">
        <v>42767</v>
      </c>
      <c r="X253" s="21">
        <v>42795</v>
      </c>
      <c r="Y253" s="22">
        <v>0</v>
      </c>
      <c r="Z253" s="22">
        <v>58616.313600000001</v>
      </c>
      <c r="AA253" s="22">
        <v>89582.563200000004</v>
      </c>
      <c r="AB253" s="22">
        <v>5490.1548000000003</v>
      </c>
      <c r="AC253" s="22">
        <v>0</v>
      </c>
      <c r="AD253" s="22">
        <v>0</v>
      </c>
      <c r="AE253" s="22">
        <v>0</v>
      </c>
      <c r="AF253" s="22">
        <v>0</v>
      </c>
      <c r="AG253" s="22">
        <v>0</v>
      </c>
      <c r="AH253" s="22">
        <v>0</v>
      </c>
      <c r="AI253" s="22">
        <v>0</v>
      </c>
      <c r="AJ253" s="22">
        <v>0</v>
      </c>
      <c r="AK253" s="22">
        <v>0</v>
      </c>
      <c r="AL253" s="22">
        <v>0</v>
      </c>
      <c r="AM253" s="22">
        <v>0</v>
      </c>
      <c r="AN253" s="22">
        <v>0</v>
      </c>
      <c r="AO253" s="22">
        <v>0</v>
      </c>
      <c r="AP253" s="22">
        <v>0</v>
      </c>
      <c r="AQ253" s="22">
        <v>0</v>
      </c>
      <c r="AR253" s="22">
        <v>0</v>
      </c>
      <c r="AS253" s="22">
        <v>0</v>
      </c>
      <c r="AT253" s="22">
        <v>0</v>
      </c>
      <c r="AU253" s="22">
        <v>0</v>
      </c>
      <c r="AV253" s="22">
        <v>0</v>
      </c>
      <c r="AW253" s="22">
        <v>0</v>
      </c>
      <c r="AX253" s="22"/>
      <c r="AY253" s="22">
        <f t="shared" si="4"/>
        <v>153689.03159999999</v>
      </c>
      <c r="AZ253" s="19" t="s">
        <v>1630</v>
      </c>
    </row>
    <row r="254" spans="1:52" s="14" customFormat="1" ht="15.75" thickBot="1">
      <c r="A254" s="19">
        <v>251</v>
      </c>
      <c r="B254" s="15" t="s">
        <v>657</v>
      </c>
      <c r="C254" s="15" t="s">
        <v>399</v>
      </c>
      <c r="D254" s="18" t="s">
        <v>2204</v>
      </c>
      <c r="E254" s="15" t="s">
        <v>37</v>
      </c>
      <c r="F254" s="15" t="s">
        <v>1185</v>
      </c>
      <c r="G254" s="19" t="s">
        <v>38</v>
      </c>
      <c r="H254" s="15" t="s">
        <v>31</v>
      </c>
      <c r="I254" s="15" t="s">
        <v>1340</v>
      </c>
      <c r="J254" s="15">
        <v>400</v>
      </c>
      <c r="K254" s="15">
        <v>2</v>
      </c>
      <c r="L254" s="15">
        <v>0.8</v>
      </c>
      <c r="M254" s="15">
        <v>1.6</v>
      </c>
      <c r="N254" s="19" t="s">
        <v>38</v>
      </c>
      <c r="O254" s="15" t="s">
        <v>39</v>
      </c>
      <c r="P254" s="19" t="s">
        <v>39</v>
      </c>
      <c r="Q254" s="15" t="s">
        <v>39</v>
      </c>
      <c r="R254" s="20" t="s">
        <v>39</v>
      </c>
      <c r="S254" s="15" t="s">
        <v>39</v>
      </c>
      <c r="T254" s="19" t="s">
        <v>39</v>
      </c>
      <c r="U254" s="15"/>
      <c r="V254" s="15" t="s">
        <v>39</v>
      </c>
      <c r="W254" s="21">
        <v>42767</v>
      </c>
      <c r="X254" s="21">
        <v>42795</v>
      </c>
      <c r="Y254" s="22">
        <v>0</v>
      </c>
      <c r="Z254" s="22">
        <v>0</v>
      </c>
      <c r="AA254" s="22">
        <v>5673.5016000000005</v>
      </c>
      <c r="AB254" s="22">
        <v>101.3532</v>
      </c>
      <c r="AC254" s="22">
        <v>0</v>
      </c>
      <c r="AD254" s="22">
        <v>0</v>
      </c>
      <c r="AE254" s="22">
        <v>0</v>
      </c>
      <c r="AF254" s="22">
        <v>0</v>
      </c>
      <c r="AG254" s="22">
        <v>0</v>
      </c>
      <c r="AH254" s="22">
        <v>0</v>
      </c>
      <c r="AI254" s="22">
        <v>0</v>
      </c>
      <c r="AJ254" s="22">
        <v>0</v>
      </c>
      <c r="AK254" s="22">
        <v>0</v>
      </c>
      <c r="AL254" s="22">
        <v>0</v>
      </c>
      <c r="AM254" s="22">
        <v>0</v>
      </c>
      <c r="AN254" s="22">
        <v>0</v>
      </c>
      <c r="AO254" s="22">
        <v>0</v>
      </c>
      <c r="AP254" s="22">
        <v>0</v>
      </c>
      <c r="AQ254" s="22">
        <v>0</v>
      </c>
      <c r="AR254" s="22">
        <v>0</v>
      </c>
      <c r="AS254" s="22">
        <v>0</v>
      </c>
      <c r="AT254" s="22">
        <v>0</v>
      </c>
      <c r="AU254" s="22">
        <v>0</v>
      </c>
      <c r="AV254" s="22">
        <v>0</v>
      </c>
      <c r="AW254" s="22">
        <v>0</v>
      </c>
      <c r="AX254" s="22"/>
      <c r="AY254" s="22">
        <f t="shared" si="4"/>
        <v>5774.8548000000001</v>
      </c>
      <c r="AZ254" s="19" t="s">
        <v>1947</v>
      </c>
    </row>
    <row r="255" spans="1:52" s="14" customFormat="1" ht="15.75" thickBot="1">
      <c r="A255" s="19">
        <v>252</v>
      </c>
      <c r="B255" s="15" t="s">
        <v>657</v>
      </c>
      <c r="C255" s="15" t="s">
        <v>399</v>
      </c>
      <c r="D255" s="18" t="s">
        <v>2205</v>
      </c>
      <c r="E255" s="15" t="s">
        <v>37</v>
      </c>
      <c r="F255" s="15" t="s">
        <v>1185</v>
      </c>
      <c r="G255" s="19" t="s">
        <v>38</v>
      </c>
      <c r="H255" s="15" t="s">
        <v>31</v>
      </c>
      <c r="I255" s="15" t="s">
        <v>1340</v>
      </c>
      <c r="J255" s="15">
        <v>230</v>
      </c>
      <c r="K255" s="15">
        <v>2</v>
      </c>
      <c r="L255" s="15">
        <v>0.8</v>
      </c>
      <c r="M255" s="15">
        <v>1.6</v>
      </c>
      <c r="N255" s="19" t="s">
        <v>38</v>
      </c>
      <c r="O255" s="15" t="s">
        <v>39</v>
      </c>
      <c r="P255" s="19" t="s">
        <v>39</v>
      </c>
      <c r="Q255" s="15" t="s">
        <v>39</v>
      </c>
      <c r="R255" s="20" t="s">
        <v>39</v>
      </c>
      <c r="S255" s="15" t="s">
        <v>39</v>
      </c>
      <c r="T255" s="19" t="s">
        <v>39</v>
      </c>
      <c r="U255" s="15"/>
      <c r="V255" s="15" t="s">
        <v>39</v>
      </c>
      <c r="W255" s="21">
        <v>42767</v>
      </c>
      <c r="X255" s="21">
        <v>42795</v>
      </c>
      <c r="Y255" s="22">
        <v>0</v>
      </c>
      <c r="Z255" s="22">
        <v>0</v>
      </c>
      <c r="AA255" s="22">
        <v>4305.8028000000004</v>
      </c>
      <c r="AB255" s="22">
        <v>76.299599999999998</v>
      </c>
      <c r="AC255" s="22">
        <v>0</v>
      </c>
      <c r="AD255" s="22">
        <v>0</v>
      </c>
      <c r="AE255" s="22">
        <v>0</v>
      </c>
      <c r="AF255" s="22">
        <v>0</v>
      </c>
      <c r="AG255" s="22">
        <v>0</v>
      </c>
      <c r="AH255" s="22">
        <v>0</v>
      </c>
      <c r="AI255" s="22">
        <v>0</v>
      </c>
      <c r="AJ255" s="22">
        <v>0</v>
      </c>
      <c r="AK255" s="22">
        <v>0</v>
      </c>
      <c r="AL255" s="22">
        <v>0</v>
      </c>
      <c r="AM255" s="22">
        <v>0</v>
      </c>
      <c r="AN255" s="22">
        <v>0</v>
      </c>
      <c r="AO255" s="22">
        <v>0</v>
      </c>
      <c r="AP255" s="22">
        <v>0</v>
      </c>
      <c r="AQ255" s="22">
        <v>0</v>
      </c>
      <c r="AR255" s="22">
        <v>0</v>
      </c>
      <c r="AS255" s="22">
        <v>0</v>
      </c>
      <c r="AT255" s="22">
        <v>0</v>
      </c>
      <c r="AU255" s="22">
        <v>0</v>
      </c>
      <c r="AV255" s="22">
        <v>0</v>
      </c>
      <c r="AW255" s="22">
        <v>0</v>
      </c>
      <c r="AX255" s="22"/>
      <c r="AY255" s="22">
        <f t="shared" si="4"/>
        <v>4382.1024000000007</v>
      </c>
      <c r="AZ255" s="19" t="s">
        <v>1948</v>
      </c>
    </row>
    <row r="256" spans="1:52" s="14" customFormat="1" ht="15.75" thickBot="1">
      <c r="A256" s="19">
        <v>253</v>
      </c>
      <c r="B256" s="15" t="s">
        <v>657</v>
      </c>
      <c r="C256" s="15" t="s">
        <v>399</v>
      </c>
      <c r="D256" s="18" t="s">
        <v>2206</v>
      </c>
      <c r="E256" s="15" t="s">
        <v>37</v>
      </c>
      <c r="F256" s="15" t="s">
        <v>1185</v>
      </c>
      <c r="G256" s="19" t="s">
        <v>38</v>
      </c>
      <c r="H256" s="15" t="s">
        <v>31</v>
      </c>
      <c r="I256" s="15" t="s">
        <v>1340</v>
      </c>
      <c r="J256" s="15">
        <v>230</v>
      </c>
      <c r="K256" s="15">
        <v>2</v>
      </c>
      <c r="L256" s="15">
        <v>0.9</v>
      </c>
      <c r="M256" s="15">
        <v>1.8</v>
      </c>
      <c r="N256" s="19" t="s">
        <v>38</v>
      </c>
      <c r="O256" s="15" t="s">
        <v>39</v>
      </c>
      <c r="P256" s="19" t="s">
        <v>39</v>
      </c>
      <c r="Q256" s="15" t="s">
        <v>39</v>
      </c>
      <c r="R256" s="20" t="s">
        <v>39</v>
      </c>
      <c r="S256" s="15" t="s">
        <v>39</v>
      </c>
      <c r="T256" s="19" t="s">
        <v>39</v>
      </c>
      <c r="U256" s="15"/>
      <c r="V256" s="15" t="s">
        <v>39</v>
      </c>
      <c r="W256" s="21">
        <v>42767</v>
      </c>
      <c r="X256" s="21">
        <v>42795</v>
      </c>
      <c r="Y256" s="22">
        <v>0</v>
      </c>
      <c r="Z256" s="22">
        <v>0</v>
      </c>
      <c r="AA256" s="22">
        <v>4844.4552000000003</v>
      </c>
      <c r="AB256" s="22">
        <v>86.5488</v>
      </c>
      <c r="AC256" s="22">
        <v>0</v>
      </c>
      <c r="AD256" s="22">
        <v>0</v>
      </c>
      <c r="AE256" s="22">
        <v>0</v>
      </c>
      <c r="AF256" s="22">
        <v>0</v>
      </c>
      <c r="AG256" s="22">
        <v>0</v>
      </c>
      <c r="AH256" s="22">
        <v>0</v>
      </c>
      <c r="AI256" s="22">
        <v>0</v>
      </c>
      <c r="AJ256" s="22">
        <v>0</v>
      </c>
      <c r="AK256" s="22">
        <v>0</v>
      </c>
      <c r="AL256" s="22">
        <v>0</v>
      </c>
      <c r="AM256" s="22">
        <v>0</v>
      </c>
      <c r="AN256" s="22">
        <v>0</v>
      </c>
      <c r="AO256" s="22">
        <v>0</v>
      </c>
      <c r="AP256" s="22">
        <v>0</v>
      </c>
      <c r="AQ256" s="22">
        <v>0</v>
      </c>
      <c r="AR256" s="22">
        <v>0</v>
      </c>
      <c r="AS256" s="22">
        <v>0</v>
      </c>
      <c r="AT256" s="22">
        <v>0</v>
      </c>
      <c r="AU256" s="22">
        <v>0</v>
      </c>
      <c r="AV256" s="22">
        <v>0</v>
      </c>
      <c r="AW256" s="22">
        <v>0</v>
      </c>
      <c r="AX256" s="22"/>
      <c r="AY256" s="22">
        <f t="shared" si="4"/>
        <v>4931.0039999999999</v>
      </c>
      <c r="AZ256" s="19" t="s">
        <v>1949</v>
      </c>
    </row>
    <row r="257" spans="1:52" s="14" customFormat="1" ht="15.75" thickBot="1">
      <c r="A257" s="19">
        <v>254</v>
      </c>
      <c r="B257" s="15" t="s">
        <v>663</v>
      </c>
      <c r="C257" s="15" t="s">
        <v>400</v>
      </c>
      <c r="D257" s="18" t="s">
        <v>2096</v>
      </c>
      <c r="E257" s="15" t="s">
        <v>37</v>
      </c>
      <c r="F257" s="15" t="s">
        <v>1183</v>
      </c>
      <c r="G257" s="19" t="s">
        <v>38</v>
      </c>
      <c r="H257" s="15" t="s">
        <v>39</v>
      </c>
      <c r="I257" s="15" t="s">
        <v>39</v>
      </c>
      <c r="J257" s="15" t="s">
        <v>39</v>
      </c>
      <c r="K257" s="15" t="s">
        <v>39</v>
      </c>
      <c r="L257" s="15" t="s">
        <v>39</v>
      </c>
      <c r="M257" s="15" t="s">
        <v>39</v>
      </c>
      <c r="N257" s="19" t="s">
        <v>38</v>
      </c>
      <c r="O257" s="15" t="s">
        <v>39</v>
      </c>
      <c r="P257" s="19" t="s">
        <v>39</v>
      </c>
      <c r="Q257" s="15" t="s">
        <v>39</v>
      </c>
      <c r="R257" s="20" t="s">
        <v>39</v>
      </c>
      <c r="S257" s="15" t="s">
        <v>39</v>
      </c>
      <c r="T257" s="19" t="s">
        <v>26</v>
      </c>
      <c r="U257" s="15">
        <v>400</v>
      </c>
      <c r="V257" s="15">
        <v>50</v>
      </c>
      <c r="W257" s="21">
        <v>40878</v>
      </c>
      <c r="X257" s="21">
        <v>42887</v>
      </c>
      <c r="Y257" s="22">
        <v>0</v>
      </c>
      <c r="Z257" s="22">
        <v>0</v>
      </c>
      <c r="AA257" s="22">
        <v>0</v>
      </c>
      <c r="AB257" s="22">
        <v>9152.5356000000011</v>
      </c>
      <c r="AC257" s="22">
        <v>0</v>
      </c>
      <c r="AD257" s="22">
        <v>0</v>
      </c>
      <c r="AE257" s="22">
        <v>0</v>
      </c>
      <c r="AF257" s="22">
        <v>0</v>
      </c>
      <c r="AG257" s="22">
        <v>0</v>
      </c>
      <c r="AH257" s="22">
        <v>0</v>
      </c>
      <c r="AI257" s="22">
        <v>0</v>
      </c>
      <c r="AJ257" s="22">
        <v>0</v>
      </c>
      <c r="AK257" s="22">
        <v>0</v>
      </c>
      <c r="AL257" s="22">
        <v>0</v>
      </c>
      <c r="AM257" s="22">
        <v>0</v>
      </c>
      <c r="AN257" s="22">
        <v>0</v>
      </c>
      <c r="AO257" s="22">
        <v>0</v>
      </c>
      <c r="AP257" s="22">
        <v>0</v>
      </c>
      <c r="AQ257" s="22">
        <v>0</v>
      </c>
      <c r="AR257" s="22">
        <v>0</v>
      </c>
      <c r="AS257" s="22">
        <v>0</v>
      </c>
      <c r="AT257" s="22">
        <v>0</v>
      </c>
      <c r="AU257" s="22">
        <v>0</v>
      </c>
      <c r="AV257" s="22">
        <v>0</v>
      </c>
      <c r="AW257" s="22">
        <v>0</v>
      </c>
      <c r="AX257" s="22"/>
      <c r="AY257" s="22">
        <f t="shared" si="4"/>
        <v>9152.5356000000011</v>
      </c>
      <c r="AZ257" s="19" t="s">
        <v>2097</v>
      </c>
    </row>
    <row r="258" spans="1:52" s="14" customFormat="1" ht="15.75" thickBot="1">
      <c r="A258" s="19">
        <v>255</v>
      </c>
      <c r="B258" s="15" t="s">
        <v>663</v>
      </c>
      <c r="C258" s="15" t="s">
        <v>400</v>
      </c>
      <c r="D258" s="18" t="s">
        <v>2098</v>
      </c>
      <c r="E258" s="15" t="s">
        <v>37</v>
      </c>
      <c r="F258" s="15" t="s">
        <v>1183</v>
      </c>
      <c r="G258" s="19" t="s">
        <v>38</v>
      </c>
      <c r="H258" s="15" t="s">
        <v>39</v>
      </c>
      <c r="I258" s="15" t="s">
        <v>39</v>
      </c>
      <c r="J258" s="15" t="s">
        <v>39</v>
      </c>
      <c r="K258" s="15" t="s">
        <v>39</v>
      </c>
      <c r="L258" s="15" t="s">
        <v>39</v>
      </c>
      <c r="M258" s="15" t="s">
        <v>39</v>
      </c>
      <c r="N258" s="19" t="s">
        <v>38</v>
      </c>
      <c r="O258" s="15" t="s">
        <v>39</v>
      </c>
      <c r="P258" s="19" t="s">
        <v>39</v>
      </c>
      <c r="Q258" s="15" t="s">
        <v>39</v>
      </c>
      <c r="R258" s="20" t="s">
        <v>39</v>
      </c>
      <c r="S258" s="15" t="s">
        <v>39</v>
      </c>
      <c r="T258" s="19" t="s">
        <v>26</v>
      </c>
      <c r="U258" s="15">
        <v>400</v>
      </c>
      <c r="V258" s="15">
        <v>50</v>
      </c>
      <c r="W258" s="21">
        <v>40878</v>
      </c>
      <c r="X258" s="21">
        <v>42887</v>
      </c>
      <c r="Y258" s="22">
        <v>0</v>
      </c>
      <c r="Z258" s="22">
        <v>0</v>
      </c>
      <c r="AA258" s="22">
        <v>0</v>
      </c>
      <c r="AB258" s="22">
        <v>22827.245999999999</v>
      </c>
      <c r="AC258" s="22">
        <v>0</v>
      </c>
      <c r="AD258" s="22">
        <v>0</v>
      </c>
      <c r="AE258" s="22">
        <v>0</v>
      </c>
      <c r="AF258" s="22">
        <v>0</v>
      </c>
      <c r="AG258" s="22">
        <v>0</v>
      </c>
      <c r="AH258" s="22">
        <v>0</v>
      </c>
      <c r="AI258" s="22">
        <v>0</v>
      </c>
      <c r="AJ258" s="22">
        <v>0</v>
      </c>
      <c r="AK258" s="22">
        <v>0</v>
      </c>
      <c r="AL258" s="22">
        <v>0</v>
      </c>
      <c r="AM258" s="22">
        <v>0</v>
      </c>
      <c r="AN258" s="22">
        <v>0</v>
      </c>
      <c r="AO258" s="22">
        <v>0</v>
      </c>
      <c r="AP258" s="22">
        <v>0</v>
      </c>
      <c r="AQ258" s="22">
        <v>0</v>
      </c>
      <c r="AR258" s="22">
        <v>0</v>
      </c>
      <c r="AS258" s="22">
        <v>0</v>
      </c>
      <c r="AT258" s="22">
        <v>0</v>
      </c>
      <c r="AU258" s="22">
        <v>0</v>
      </c>
      <c r="AV258" s="22">
        <v>0</v>
      </c>
      <c r="AW258" s="22">
        <v>0</v>
      </c>
      <c r="AX258" s="22"/>
      <c r="AY258" s="22">
        <f t="shared" si="4"/>
        <v>22827.245999999999</v>
      </c>
      <c r="AZ258" s="19" t="s">
        <v>222</v>
      </c>
    </row>
    <row r="259" spans="1:52" s="14" customFormat="1" ht="15.75" thickBot="1">
      <c r="A259" s="19">
        <v>256</v>
      </c>
      <c r="B259" s="15" t="s">
        <v>648</v>
      </c>
      <c r="C259" s="15">
        <v>2011</v>
      </c>
      <c r="D259" s="18" t="s">
        <v>856</v>
      </c>
      <c r="E259" s="15" t="s">
        <v>37</v>
      </c>
      <c r="F259" s="15" t="s">
        <v>1185</v>
      </c>
      <c r="G259" s="19" t="s">
        <v>38</v>
      </c>
      <c r="H259" s="15" t="s">
        <v>39</v>
      </c>
      <c r="I259" s="15" t="s">
        <v>39</v>
      </c>
      <c r="J259" s="15" t="s">
        <v>39</v>
      </c>
      <c r="K259" s="15" t="s">
        <v>39</v>
      </c>
      <c r="L259" s="15" t="s">
        <v>39</v>
      </c>
      <c r="M259" s="15" t="s">
        <v>39</v>
      </c>
      <c r="N259" s="19" t="s">
        <v>38</v>
      </c>
      <c r="O259" s="15" t="s">
        <v>29</v>
      </c>
      <c r="P259" s="19">
        <v>4</v>
      </c>
      <c r="Q259" s="15"/>
      <c r="R259" s="20" t="s">
        <v>39</v>
      </c>
      <c r="S259" s="15" t="s">
        <v>39</v>
      </c>
      <c r="T259" s="19" t="s">
        <v>39</v>
      </c>
      <c r="U259" s="15"/>
      <c r="V259" s="15" t="s">
        <v>39</v>
      </c>
      <c r="W259" s="21">
        <v>43070</v>
      </c>
      <c r="X259" s="21">
        <v>43009</v>
      </c>
      <c r="Y259" s="22">
        <v>0</v>
      </c>
      <c r="Z259" s="22">
        <v>0</v>
      </c>
      <c r="AA259" s="22">
        <v>12088.362000000001</v>
      </c>
      <c r="AB259" s="22">
        <v>49101.639600000002</v>
      </c>
      <c r="AC259" s="22">
        <v>0</v>
      </c>
      <c r="AD259" s="22">
        <v>0</v>
      </c>
      <c r="AE259" s="22">
        <v>0</v>
      </c>
      <c r="AF259" s="22">
        <v>0</v>
      </c>
      <c r="AG259" s="22">
        <v>0</v>
      </c>
      <c r="AH259" s="22">
        <v>0</v>
      </c>
      <c r="AI259" s="22">
        <v>0</v>
      </c>
      <c r="AJ259" s="22">
        <v>0</v>
      </c>
      <c r="AK259" s="22">
        <v>0</v>
      </c>
      <c r="AL259" s="22">
        <v>0</v>
      </c>
      <c r="AM259" s="22">
        <v>0</v>
      </c>
      <c r="AN259" s="22">
        <v>0</v>
      </c>
      <c r="AO259" s="22">
        <v>0</v>
      </c>
      <c r="AP259" s="22">
        <v>0</v>
      </c>
      <c r="AQ259" s="22">
        <v>0</v>
      </c>
      <c r="AR259" s="22">
        <v>0</v>
      </c>
      <c r="AS259" s="22">
        <v>0</v>
      </c>
      <c r="AT259" s="22">
        <v>0</v>
      </c>
      <c r="AU259" s="22">
        <v>0</v>
      </c>
      <c r="AV259" s="22">
        <v>0</v>
      </c>
      <c r="AW259" s="22">
        <v>0</v>
      </c>
      <c r="AX259" s="22"/>
      <c r="AY259" s="22">
        <f t="shared" si="4"/>
        <v>61190.001600000003</v>
      </c>
      <c r="AZ259" s="19" t="s">
        <v>1631</v>
      </c>
    </row>
    <row r="260" spans="1:52" s="14" customFormat="1" ht="15.75" thickBot="1">
      <c r="A260" s="19">
        <v>257</v>
      </c>
      <c r="B260" s="15" t="s">
        <v>648</v>
      </c>
      <c r="C260" s="15">
        <v>2011</v>
      </c>
      <c r="D260" s="18" t="s">
        <v>1632</v>
      </c>
      <c r="E260" s="15" t="s">
        <v>37</v>
      </c>
      <c r="F260" s="15" t="s">
        <v>1185</v>
      </c>
      <c r="G260" s="19" t="s">
        <v>38</v>
      </c>
      <c r="H260" s="15" t="s">
        <v>31</v>
      </c>
      <c r="I260" s="15" t="s">
        <v>1266</v>
      </c>
      <c r="J260" s="15">
        <v>115</v>
      </c>
      <c r="K260" s="15">
        <v>1</v>
      </c>
      <c r="L260" s="15">
        <v>1</v>
      </c>
      <c r="M260" s="15">
        <v>1</v>
      </c>
      <c r="N260" s="19" t="s">
        <v>38</v>
      </c>
      <c r="O260" s="15" t="s">
        <v>39</v>
      </c>
      <c r="P260" s="19" t="s">
        <v>39</v>
      </c>
      <c r="Q260" s="15"/>
      <c r="R260" s="20" t="s">
        <v>39</v>
      </c>
      <c r="S260" s="15" t="s">
        <v>39</v>
      </c>
      <c r="T260" s="19" t="s">
        <v>39</v>
      </c>
      <c r="U260" s="15"/>
      <c r="V260" s="15" t="s">
        <v>39</v>
      </c>
      <c r="W260" s="21">
        <v>43070</v>
      </c>
      <c r="X260" s="21">
        <v>43009</v>
      </c>
      <c r="Y260" s="22">
        <v>0</v>
      </c>
      <c r="Z260" s="22">
        <v>0</v>
      </c>
      <c r="AA260" s="22">
        <v>108.18600000000001</v>
      </c>
      <c r="AB260" s="22">
        <v>923.56680000000006</v>
      </c>
      <c r="AC260" s="22">
        <v>0</v>
      </c>
      <c r="AD260" s="22">
        <v>0</v>
      </c>
      <c r="AE260" s="22">
        <v>0</v>
      </c>
      <c r="AF260" s="22">
        <v>0</v>
      </c>
      <c r="AG260" s="22">
        <v>0</v>
      </c>
      <c r="AH260" s="22">
        <v>0</v>
      </c>
      <c r="AI260" s="22">
        <v>0</v>
      </c>
      <c r="AJ260" s="22">
        <v>0</v>
      </c>
      <c r="AK260" s="22">
        <v>0</v>
      </c>
      <c r="AL260" s="22">
        <v>0</v>
      </c>
      <c r="AM260" s="22">
        <v>0</v>
      </c>
      <c r="AN260" s="22">
        <v>0</v>
      </c>
      <c r="AO260" s="22">
        <v>0</v>
      </c>
      <c r="AP260" s="22">
        <v>0</v>
      </c>
      <c r="AQ260" s="22">
        <v>0</v>
      </c>
      <c r="AR260" s="22">
        <v>0</v>
      </c>
      <c r="AS260" s="22">
        <v>0</v>
      </c>
      <c r="AT260" s="22">
        <v>0</v>
      </c>
      <c r="AU260" s="22">
        <v>0</v>
      </c>
      <c r="AV260" s="22">
        <v>0</v>
      </c>
      <c r="AW260" s="22">
        <v>0</v>
      </c>
      <c r="AX260" s="22"/>
      <c r="AY260" s="22">
        <f t="shared" si="4"/>
        <v>1031.7528</v>
      </c>
      <c r="AZ260" s="19" t="s">
        <v>1750</v>
      </c>
    </row>
    <row r="261" spans="1:52" s="14" customFormat="1" ht="15.75" thickBot="1">
      <c r="A261" s="19">
        <v>258</v>
      </c>
      <c r="B261" s="15" t="s">
        <v>648</v>
      </c>
      <c r="C261" s="15">
        <v>2011</v>
      </c>
      <c r="D261" s="18" t="s">
        <v>1819</v>
      </c>
      <c r="E261" s="15" t="s">
        <v>37</v>
      </c>
      <c r="F261" s="15" t="s">
        <v>1185</v>
      </c>
      <c r="G261" s="19" t="s">
        <v>38</v>
      </c>
      <c r="H261" s="15" t="s">
        <v>31</v>
      </c>
      <c r="I261" s="15" t="s">
        <v>1266</v>
      </c>
      <c r="J261" s="15">
        <v>115</v>
      </c>
      <c r="K261" s="15">
        <v>1</v>
      </c>
      <c r="L261" s="15">
        <v>6</v>
      </c>
      <c r="M261" s="15">
        <v>6</v>
      </c>
      <c r="N261" s="19" t="s">
        <v>38</v>
      </c>
      <c r="O261" s="15" t="s">
        <v>39</v>
      </c>
      <c r="P261" s="19" t="s">
        <v>39</v>
      </c>
      <c r="Q261" s="15"/>
      <c r="R261" s="20" t="s">
        <v>39</v>
      </c>
      <c r="S261" s="15" t="s">
        <v>39</v>
      </c>
      <c r="T261" s="19" t="s">
        <v>39</v>
      </c>
      <c r="U261" s="15"/>
      <c r="V261" s="15" t="s">
        <v>39</v>
      </c>
      <c r="W261" s="21">
        <v>43070</v>
      </c>
      <c r="X261" s="21">
        <v>43009</v>
      </c>
      <c r="Y261" s="22">
        <v>0</v>
      </c>
      <c r="Z261" s="22">
        <v>0</v>
      </c>
      <c r="AA261" s="22">
        <v>652.53240000000005</v>
      </c>
      <c r="AB261" s="22">
        <v>5542.5396000000001</v>
      </c>
      <c r="AC261" s="22">
        <v>0</v>
      </c>
      <c r="AD261" s="22">
        <v>0</v>
      </c>
      <c r="AE261" s="22">
        <v>0</v>
      </c>
      <c r="AF261" s="22">
        <v>0</v>
      </c>
      <c r="AG261" s="22">
        <v>0</v>
      </c>
      <c r="AH261" s="22">
        <v>0</v>
      </c>
      <c r="AI261" s="22">
        <v>0</v>
      </c>
      <c r="AJ261" s="22">
        <v>0</v>
      </c>
      <c r="AK261" s="22">
        <v>0</v>
      </c>
      <c r="AL261" s="22">
        <v>0</v>
      </c>
      <c r="AM261" s="22">
        <v>0</v>
      </c>
      <c r="AN261" s="22">
        <v>0</v>
      </c>
      <c r="AO261" s="22">
        <v>0</v>
      </c>
      <c r="AP261" s="22">
        <v>0</v>
      </c>
      <c r="AQ261" s="22">
        <v>0</v>
      </c>
      <c r="AR261" s="22">
        <v>0</v>
      </c>
      <c r="AS261" s="22">
        <v>0</v>
      </c>
      <c r="AT261" s="22">
        <v>0</v>
      </c>
      <c r="AU261" s="22">
        <v>0</v>
      </c>
      <c r="AV261" s="22">
        <v>0</v>
      </c>
      <c r="AW261" s="22">
        <v>0</v>
      </c>
      <c r="AX261" s="22"/>
      <c r="AY261" s="22">
        <f t="shared" si="4"/>
        <v>6195.0720000000001</v>
      </c>
      <c r="AZ261" s="19" t="s">
        <v>1751</v>
      </c>
    </row>
    <row r="262" spans="1:52" s="14" customFormat="1" ht="15.75" thickBot="1">
      <c r="A262" s="19">
        <v>259</v>
      </c>
      <c r="B262" s="15" t="s">
        <v>647</v>
      </c>
      <c r="C262" s="15">
        <v>1904</v>
      </c>
      <c r="D262" s="18" t="s">
        <v>855</v>
      </c>
      <c r="E262" s="15" t="s">
        <v>37</v>
      </c>
      <c r="F262" s="15" t="s">
        <v>1185</v>
      </c>
      <c r="G262" s="19" t="s">
        <v>38</v>
      </c>
      <c r="H262" s="15" t="s">
        <v>39</v>
      </c>
      <c r="I262" s="15" t="s">
        <v>39</v>
      </c>
      <c r="J262" s="15" t="s">
        <v>39</v>
      </c>
      <c r="K262" s="15" t="s">
        <v>39</v>
      </c>
      <c r="L262" s="15" t="s">
        <v>39</v>
      </c>
      <c r="M262" s="15" t="s">
        <v>39</v>
      </c>
      <c r="N262" s="19" t="s">
        <v>38</v>
      </c>
      <c r="O262" s="15" t="s">
        <v>29</v>
      </c>
      <c r="P262" s="19">
        <v>1</v>
      </c>
      <c r="Q262" s="15"/>
      <c r="R262" s="20" t="s">
        <v>39</v>
      </c>
      <c r="S262" s="15" t="s">
        <v>39</v>
      </c>
      <c r="T262" s="19" t="s">
        <v>39</v>
      </c>
      <c r="U262" s="15"/>
      <c r="V262" s="15" t="s">
        <v>39</v>
      </c>
      <c r="W262" s="21">
        <v>42747</v>
      </c>
      <c r="X262" s="21">
        <v>42747</v>
      </c>
      <c r="Y262" s="22">
        <v>0</v>
      </c>
      <c r="Z262" s="22">
        <v>0</v>
      </c>
      <c r="AA262" s="22">
        <v>24552.528000000002</v>
      </c>
      <c r="AB262" s="22">
        <v>8702.7096000000001</v>
      </c>
      <c r="AC262" s="22">
        <v>0</v>
      </c>
      <c r="AD262" s="22">
        <v>0</v>
      </c>
      <c r="AE262" s="22">
        <v>0</v>
      </c>
      <c r="AF262" s="22">
        <v>0</v>
      </c>
      <c r="AG262" s="22">
        <v>0</v>
      </c>
      <c r="AH262" s="22">
        <v>0</v>
      </c>
      <c r="AI262" s="22">
        <v>0</v>
      </c>
      <c r="AJ262" s="22">
        <v>0</v>
      </c>
      <c r="AK262" s="22">
        <v>0</v>
      </c>
      <c r="AL262" s="22">
        <v>0</v>
      </c>
      <c r="AM262" s="22">
        <v>0</v>
      </c>
      <c r="AN262" s="22">
        <v>0</v>
      </c>
      <c r="AO262" s="22">
        <v>0</v>
      </c>
      <c r="AP262" s="22">
        <v>0</v>
      </c>
      <c r="AQ262" s="22">
        <v>0</v>
      </c>
      <c r="AR262" s="22">
        <v>0</v>
      </c>
      <c r="AS262" s="22">
        <v>0</v>
      </c>
      <c r="AT262" s="22">
        <v>0</v>
      </c>
      <c r="AU262" s="22">
        <v>0</v>
      </c>
      <c r="AV262" s="22">
        <v>0</v>
      </c>
      <c r="AW262" s="22">
        <v>0</v>
      </c>
      <c r="AX262" s="22"/>
      <c r="AY262" s="22">
        <f t="shared" si="4"/>
        <v>33255.2376</v>
      </c>
      <c r="AZ262" s="19" t="s">
        <v>1752</v>
      </c>
    </row>
    <row r="263" spans="1:52" s="14" customFormat="1" ht="15.75" thickBot="1">
      <c r="A263" s="19">
        <v>260</v>
      </c>
      <c r="B263" s="15" t="s">
        <v>647</v>
      </c>
      <c r="C263" s="15">
        <v>1904</v>
      </c>
      <c r="D263" s="18" t="s">
        <v>867</v>
      </c>
      <c r="E263" s="15" t="s">
        <v>37</v>
      </c>
      <c r="F263" s="15" t="s">
        <v>1185</v>
      </c>
      <c r="G263" s="19" t="s">
        <v>38</v>
      </c>
      <c r="H263" s="15" t="s">
        <v>31</v>
      </c>
      <c r="I263" s="15" t="s">
        <v>1340</v>
      </c>
      <c r="J263" s="15">
        <v>400</v>
      </c>
      <c r="K263" s="15">
        <v>2</v>
      </c>
      <c r="L263" s="15">
        <v>27</v>
      </c>
      <c r="M263" s="15">
        <v>54</v>
      </c>
      <c r="N263" s="19" t="s">
        <v>38</v>
      </c>
      <c r="O263" s="15" t="s">
        <v>39</v>
      </c>
      <c r="P263" s="19" t="s">
        <v>39</v>
      </c>
      <c r="Q263" s="15"/>
      <c r="R263" s="20" t="s">
        <v>39</v>
      </c>
      <c r="S263" s="15" t="s">
        <v>39</v>
      </c>
      <c r="T263" s="19" t="s">
        <v>39</v>
      </c>
      <c r="U263" s="15"/>
      <c r="V263" s="15" t="s">
        <v>39</v>
      </c>
      <c r="W263" s="21">
        <v>42747</v>
      </c>
      <c r="X263" s="21">
        <v>42747</v>
      </c>
      <c r="Y263" s="22">
        <v>0</v>
      </c>
      <c r="Z263" s="22">
        <v>0</v>
      </c>
      <c r="AA263" s="22">
        <v>0</v>
      </c>
      <c r="AB263" s="22">
        <v>141321.6636</v>
      </c>
      <c r="AC263" s="22">
        <v>0</v>
      </c>
      <c r="AD263" s="22">
        <v>0</v>
      </c>
      <c r="AE263" s="22">
        <v>0</v>
      </c>
      <c r="AF263" s="22">
        <v>0</v>
      </c>
      <c r="AG263" s="22">
        <v>0</v>
      </c>
      <c r="AH263" s="22">
        <v>0</v>
      </c>
      <c r="AI263" s="22">
        <v>0</v>
      </c>
      <c r="AJ263" s="22">
        <v>0</v>
      </c>
      <c r="AK263" s="22">
        <v>0</v>
      </c>
      <c r="AL263" s="22">
        <v>0</v>
      </c>
      <c r="AM263" s="22">
        <v>0</v>
      </c>
      <c r="AN263" s="22">
        <v>0</v>
      </c>
      <c r="AO263" s="22">
        <v>0</v>
      </c>
      <c r="AP263" s="22">
        <v>0</v>
      </c>
      <c r="AQ263" s="22">
        <v>0</v>
      </c>
      <c r="AR263" s="22">
        <v>0</v>
      </c>
      <c r="AS263" s="22">
        <v>0</v>
      </c>
      <c r="AT263" s="22">
        <v>0</v>
      </c>
      <c r="AU263" s="22">
        <v>0</v>
      </c>
      <c r="AV263" s="22">
        <v>0</v>
      </c>
      <c r="AW263" s="22">
        <v>0</v>
      </c>
      <c r="AX263" s="22"/>
      <c r="AY263" s="22">
        <f t="shared" si="4"/>
        <v>141321.6636</v>
      </c>
      <c r="AZ263" s="19" t="s">
        <v>1950</v>
      </c>
    </row>
    <row r="264" spans="1:52" s="14" customFormat="1" ht="15.75" thickBot="1">
      <c r="A264" s="19">
        <v>261</v>
      </c>
      <c r="B264" s="15" t="s">
        <v>662</v>
      </c>
      <c r="C264" s="15">
        <v>2101</v>
      </c>
      <c r="D264" s="18" t="s">
        <v>2099</v>
      </c>
      <c r="E264" s="15" t="s">
        <v>37</v>
      </c>
      <c r="F264" s="15" t="s">
        <v>1185</v>
      </c>
      <c r="G264" s="19" t="s">
        <v>38</v>
      </c>
      <c r="H264" s="15" t="s">
        <v>39</v>
      </c>
      <c r="I264" s="15" t="s">
        <v>39</v>
      </c>
      <c r="J264" s="15" t="s">
        <v>39</v>
      </c>
      <c r="K264" s="15" t="s">
        <v>39</v>
      </c>
      <c r="L264" s="15" t="s">
        <v>39</v>
      </c>
      <c r="M264" s="15" t="s">
        <v>39</v>
      </c>
      <c r="N264" s="19" t="s">
        <v>38</v>
      </c>
      <c r="O264" s="15" t="s">
        <v>39</v>
      </c>
      <c r="P264" s="19" t="s">
        <v>39</v>
      </c>
      <c r="Q264" s="15"/>
      <c r="R264" s="20" t="s">
        <v>39</v>
      </c>
      <c r="S264" s="15" t="s">
        <v>39</v>
      </c>
      <c r="T264" s="19" t="s">
        <v>25</v>
      </c>
      <c r="U264" s="15">
        <v>115</v>
      </c>
      <c r="V264" s="15">
        <v>45</v>
      </c>
      <c r="W264" s="21">
        <v>43191</v>
      </c>
      <c r="X264" s="21">
        <v>43191</v>
      </c>
      <c r="Y264" s="22">
        <v>0</v>
      </c>
      <c r="Z264" s="22">
        <v>0</v>
      </c>
      <c r="AA264" s="22">
        <v>0</v>
      </c>
      <c r="AB264" s="22">
        <v>13920.691200000001</v>
      </c>
      <c r="AC264" s="22">
        <v>4934.4204</v>
      </c>
      <c r="AD264" s="22">
        <v>0</v>
      </c>
      <c r="AE264" s="22">
        <v>0</v>
      </c>
      <c r="AF264" s="22">
        <v>0</v>
      </c>
      <c r="AG264" s="22">
        <v>0</v>
      </c>
      <c r="AH264" s="22">
        <v>0</v>
      </c>
      <c r="AI264" s="22">
        <v>0</v>
      </c>
      <c r="AJ264" s="22">
        <v>0</v>
      </c>
      <c r="AK264" s="22">
        <v>0</v>
      </c>
      <c r="AL264" s="22">
        <v>0</v>
      </c>
      <c r="AM264" s="22">
        <v>0</v>
      </c>
      <c r="AN264" s="22">
        <v>0</v>
      </c>
      <c r="AO264" s="22">
        <v>0</v>
      </c>
      <c r="AP264" s="22">
        <v>0</v>
      </c>
      <c r="AQ264" s="22">
        <v>0</v>
      </c>
      <c r="AR264" s="22">
        <v>0</v>
      </c>
      <c r="AS264" s="22">
        <v>0</v>
      </c>
      <c r="AT264" s="22">
        <v>0</v>
      </c>
      <c r="AU264" s="22">
        <v>0</v>
      </c>
      <c r="AV264" s="22">
        <v>0</v>
      </c>
      <c r="AW264" s="22">
        <v>0</v>
      </c>
      <c r="AX264" s="22"/>
      <c r="AY264" s="22">
        <f t="shared" ref="AY264:AY313" si="5">SUM(Y264:AX264)</f>
        <v>18855.1116</v>
      </c>
      <c r="AZ264" s="19" t="s">
        <v>222</v>
      </c>
    </row>
    <row r="265" spans="1:52" s="14" customFormat="1" ht="15.75" thickBot="1">
      <c r="A265" s="19">
        <v>262</v>
      </c>
      <c r="B265" s="15" t="s">
        <v>662</v>
      </c>
      <c r="C265" s="15">
        <v>2101</v>
      </c>
      <c r="D265" s="18" t="s">
        <v>2100</v>
      </c>
      <c r="E265" s="15" t="s">
        <v>37</v>
      </c>
      <c r="F265" s="15" t="s">
        <v>1185</v>
      </c>
      <c r="G265" s="19" t="s">
        <v>38</v>
      </c>
      <c r="H265" s="15" t="s">
        <v>39</v>
      </c>
      <c r="I265" s="15" t="s">
        <v>39</v>
      </c>
      <c r="J265" s="15" t="s">
        <v>39</v>
      </c>
      <c r="K265" s="15" t="s">
        <v>39</v>
      </c>
      <c r="L265" s="15" t="s">
        <v>39</v>
      </c>
      <c r="M265" s="15" t="s">
        <v>39</v>
      </c>
      <c r="N265" s="19" t="s">
        <v>38</v>
      </c>
      <c r="O265" s="15" t="s">
        <v>39</v>
      </c>
      <c r="P265" s="19" t="s">
        <v>39</v>
      </c>
      <c r="Q265" s="15"/>
      <c r="R265" s="20" t="s">
        <v>39</v>
      </c>
      <c r="S265" s="15" t="s">
        <v>39</v>
      </c>
      <c r="T265" s="19" t="s">
        <v>25</v>
      </c>
      <c r="U265" s="15">
        <v>115</v>
      </c>
      <c r="V265" s="15">
        <v>45</v>
      </c>
      <c r="W265" s="21">
        <v>43191</v>
      </c>
      <c r="X265" s="21">
        <v>43191</v>
      </c>
      <c r="Y265" s="22">
        <v>0</v>
      </c>
      <c r="Z265" s="22">
        <v>0</v>
      </c>
      <c r="AA265" s="22">
        <v>0</v>
      </c>
      <c r="AB265" s="22">
        <v>13920.691200000001</v>
      </c>
      <c r="AC265" s="22">
        <v>4934.4204</v>
      </c>
      <c r="AD265" s="22">
        <v>0</v>
      </c>
      <c r="AE265" s="22">
        <v>0</v>
      </c>
      <c r="AF265" s="22">
        <v>0</v>
      </c>
      <c r="AG265" s="22">
        <v>0</v>
      </c>
      <c r="AH265" s="22">
        <v>0</v>
      </c>
      <c r="AI265" s="22">
        <v>0</v>
      </c>
      <c r="AJ265" s="22">
        <v>0</v>
      </c>
      <c r="AK265" s="22">
        <v>0</v>
      </c>
      <c r="AL265" s="22">
        <v>0</v>
      </c>
      <c r="AM265" s="22">
        <v>0</v>
      </c>
      <c r="AN265" s="22">
        <v>0</v>
      </c>
      <c r="AO265" s="22">
        <v>0</v>
      </c>
      <c r="AP265" s="22">
        <v>0</v>
      </c>
      <c r="AQ265" s="22">
        <v>0</v>
      </c>
      <c r="AR265" s="22">
        <v>0</v>
      </c>
      <c r="AS265" s="22">
        <v>0</v>
      </c>
      <c r="AT265" s="22">
        <v>0</v>
      </c>
      <c r="AU265" s="22">
        <v>0</v>
      </c>
      <c r="AV265" s="22">
        <v>0</v>
      </c>
      <c r="AW265" s="22">
        <v>0</v>
      </c>
      <c r="AX265" s="22"/>
      <c r="AY265" s="22">
        <f t="shared" si="5"/>
        <v>18855.1116</v>
      </c>
      <c r="AZ265" s="19" t="s">
        <v>222</v>
      </c>
    </row>
    <row r="266" spans="1:52" s="14" customFormat="1" ht="15.75" thickBot="1">
      <c r="A266" s="19">
        <v>263</v>
      </c>
      <c r="B266" s="15" t="s">
        <v>649</v>
      </c>
      <c r="C266" s="15">
        <v>2002</v>
      </c>
      <c r="D266" s="18" t="s">
        <v>1633</v>
      </c>
      <c r="E266" s="15" t="s">
        <v>37</v>
      </c>
      <c r="F266" s="15" t="s">
        <v>1185</v>
      </c>
      <c r="G266" s="19" t="s">
        <v>38</v>
      </c>
      <c r="H266" s="15" t="s">
        <v>39</v>
      </c>
      <c r="I266" s="15" t="s">
        <v>39</v>
      </c>
      <c r="J266" s="15" t="s">
        <v>39</v>
      </c>
      <c r="K266" s="15" t="s">
        <v>39</v>
      </c>
      <c r="L266" s="15" t="s">
        <v>39</v>
      </c>
      <c r="M266" s="15" t="s">
        <v>39</v>
      </c>
      <c r="N266" s="19" t="s">
        <v>38</v>
      </c>
      <c r="O266" s="15" t="s">
        <v>29</v>
      </c>
      <c r="P266" s="19">
        <v>1</v>
      </c>
      <c r="Q266" s="15"/>
      <c r="R266" s="20" t="s">
        <v>39</v>
      </c>
      <c r="S266" s="15" t="s">
        <v>39</v>
      </c>
      <c r="T266" s="19" t="s">
        <v>39</v>
      </c>
      <c r="U266" s="15"/>
      <c r="V266" s="15" t="s">
        <v>39</v>
      </c>
      <c r="W266" s="21">
        <v>43191</v>
      </c>
      <c r="X266" s="21">
        <v>43191</v>
      </c>
      <c r="Y266" s="22">
        <v>0</v>
      </c>
      <c r="Z266" s="22">
        <v>0</v>
      </c>
      <c r="AA266" s="22">
        <v>0</v>
      </c>
      <c r="AB266" s="22">
        <v>9363.213600000001</v>
      </c>
      <c r="AC266" s="22">
        <v>3318.4632000000001</v>
      </c>
      <c r="AD266" s="22">
        <v>0</v>
      </c>
      <c r="AE266" s="22">
        <v>0</v>
      </c>
      <c r="AF266" s="22">
        <v>0</v>
      </c>
      <c r="AG266" s="22">
        <v>0</v>
      </c>
      <c r="AH266" s="22">
        <v>0</v>
      </c>
      <c r="AI266" s="22">
        <v>0</v>
      </c>
      <c r="AJ266" s="22">
        <v>0</v>
      </c>
      <c r="AK266" s="22">
        <v>0</v>
      </c>
      <c r="AL266" s="22">
        <v>0</v>
      </c>
      <c r="AM266" s="22">
        <v>0</v>
      </c>
      <c r="AN266" s="22">
        <v>0</v>
      </c>
      <c r="AO266" s="22">
        <v>0</v>
      </c>
      <c r="AP266" s="22">
        <v>0</v>
      </c>
      <c r="AQ266" s="22">
        <v>0</v>
      </c>
      <c r="AR266" s="22">
        <v>0</v>
      </c>
      <c r="AS266" s="22">
        <v>0</v>
      </c>
      <c r="AT266" s="22">
        <v>0</v>
      </c>
      <c r="AU266" s="22">
        <v>0</v>
      </c>
      <c r="AV266" s="22">
        <v>0</v>
      </c>
      <c r="AW266" s="22">
        <v>0</v>
      </c>
      <c r="AX266" s="22"/>
      <c r="AY266" s="22">
        <f t="shared" si="5"/>
        <v>12681.676800000001</v>
      </c>
      <c r="AZ266" s="19" t="s">
        <v>1753</v>
      </c>
    </row>
    <row r="267" spans="1:52" s="14" customFormat="1" ht="15.75" thickBot="1">
      <c r="A267" s="19">
        <v>264</v>
      </c>
      <c r="B267" s="15" t="s">
        <v>649</v>
      </c>
      <c r="C267" s="15">
        <v>2002</v>
      </c>
      <c r="D267" s="18" t="s">
        <v>1634</v>
      </c>
      <c r="E267" s="15" t="s">
        <v>37</v>
      </c>
      <c r="F267" s="15" t="s">
        <v>1185</v>
      </c>
      <c r="G267" s="19" t="s">
        <v>38</v>
      </c>
      <c r="H267" s="15" t="s">
        <v>39</v>
      </c>
      <c r="I267" s="15" t="s">
        <v>39</v>
      </c>
      <c r="J267" s="15" t="s">
        <v>39</v>
      </c>
      <c r="K267" s="15" t="s">
        <v>39</v>
      </c>
      <c r="L267" s="15" t="s">
        <v>39</v>
      </c>
      <c r="M267" s="15" t="s">
        <v>39</v>
      </c>
      <c r="N267" s="19" t="s">
        <v>38</v>
      </c>
      <c r="O267" s="15" t="s">
        <v>29</v>
      </c>
      <c r="P267" s="19">
        <v>1</v>
      </c>
      <c r="Q267" s="15"/>
      <c r="R267" s="20" t="s">
        <v>39</v>
      </c>
      <c r="S267" s="15" t="s">
        <v>39</v>
      </c>
      <c r="T267" s="19" t="s">
        <v>39</v>
      </c>
      <c r="U267" s="15"/>
      <c r="V267" s="15" t="s">
        <v>39</v>
      </c>
      <c r="W267" s="21">
        <v>43191</v>
      </c>
      <c r="X267" s="21">
        <v>43191</v>
      </c>
      <c r="Y267" s="22">
        <v>0</v>
      </c>
      <c r="Z267" s="22">
        <v>0</v>
      </c>
      <c r="AA267" s="22">
        <v>0</v>
      </c>
      <c r="AB267" s="22">
        <v>9363.213600000001</v>
      </c>
      <c r="AC267" s="22">
        <v>3318.4632000000001</v>
      </c>
      <c r="AD267" s="22">
        <v>0</v>
      </c>
      <c r="AE267" s="22">
        <v>0</v>
      </c>
      <c r="AF267" s="22">
        <v>0</v>
      </c>
      <c r="AG267" s="22">
        <v>0</v>
      </c>
      <c r="AH267" s="22">
        <v>0</v>
      </c>
      <c r="AI267" s="22">
        <v>0</v>
      </c>
      <c r="AJ267" s="22">
        <v>0</v>
      </c>
      <c r="AK267" s="22">
        <v>0</v>
      </c>
      <c r="AL267" s="22">
        <v>0</v>
      </c>
      <c r="AM267" s="22">
        <v>0</v>
      </c>
      <c r="AN267" s="22">
        <v>0</v>
      </c>
      <c r="AO267" s="22">
        <v>0</v>
      </c>
      <c r="AP267" s="22">
        <v>0</v>
      </c>
      <c r="AQ267" s="22">
        <v>0</v>
      </c>
      <c r="AR267" s="22">
        <v>0</v>
      </c>
      <c r="AS267" s="22">
        <v>0</v>
      </c>
      <c r="AT267" s="22">
        <v>0</v>
      </c>
      <c r="AU267" s="22">
        <v>0</v>
      </c>
      <c r="AV267" s="22">
        <v>0</v>
      </c>
      <c r="AW267" s="22">
        <v>0</v>
      </c>
      <c r="AX267" s="22"/>
      <c r="AY267" s="22">
        <f t="shared" si="5"/>
        <v>12681.676800000001</v>
      </c>
      <c r="AZ267" s="19" t="s">
        <v>1754</v>
      </c>
    </row>
    <row r="268" spans="1:52" s="14" customFormat="1" ht="15.75" thickBot="1">
      <c r="A268" s="19">
        <v>265</v>
      </c>
      <c r="B268" s="15" t="s">
        <v>649</v>
      </c>
      <c r="C268" s="15">
        <v>2002</v>
      </c>
      <c r="D268" s="18" t="s">
        <v>1635</v>
      </c>
      <c r="E268" s="15" t="s">
        <v>37</v>
      </c>
      <c r="F268" s="15" t="s">
        <v>1185</v>
      </c>
      <c r="G268" s="19" t="s">
        <v>38</v>
      </c>
      <c r="H268" s="15" t="s">
        <v>39</v>
      </c>
      <c r="I268" s="15" t="s">
        <v>39</v>
      </c>
      <c r="J268" s="15" t="s">
        <v>39</v>
      </c>
      <c r="K268" s="15" t="s">
        <v>39</v>
      </c>
      <c r="L268" s="15" t="s">
        <v>39</v>
      </c>
      <c r="M268" s="15" t="s">
        <v>39</v>
      </c>
      <c r="N268" s="19" t="s">
        <v>38</v>
      </c>
      <c r="O268" s="15" t="s">
        <v>28</v>
      </c>
      <c r="P268" s="19">
        <v>3</v>
      </c>
      <c r="Q268" s="15">
        <v>99.99</v>
      </c>
      <c r="R268" s="20" t="s">
        <v>1423</v>
      </c>
      <c r="S268" s="15">
        <v>1</v>
      </c>
      <c r="T268" s="19" t="s">
        <v>39</v>
      </c>
      <c r="U268" s="15"/>
      <c r="V268" s="15" t="s">
        <v>39</v>
      </c>
      <c r="W268" s="21">
        <v>43191</v>
      </c>
      <c r="X268" s="21">
        <v>43191</v>
      </c>
      <c r="Y268" s="22">
        <v>0</v>
      </c>
      <c r="Z268" s="22">
        <v>0</v>
      </c>
      <c r="AA268" s="22">
        <v>10610.1996</v>
      </c>
      <c r="AB268" s="22">
        <v>49667.623200000002</v>
      </c>
      <c r="AC268" s="22">
        <v>11735.334000000001</v>
      </c>
      <c r="AD268" s="22">
        <v>0</v>
      </c>
      <c r="AE268" s="22">
        <v>0</v>
      </c>
      <c r="AF268" s="22">
        <v>0</v>
      </c>
      <c r="AG268" s="22">
        <v>0</v>
      </c>
      <c r="AH268" s="22">
        <v>0</v>
      </c>
      <c r="AI268" s="22">
        <v>0</v>
      </c>
      <c r="AJ268" s="22">
        <v>0</v>
      </c>
      <c r="AK268" s="22">
        <v>0</v>
      </c>
      <c r="AL268" s="22">
        <v>0</v>
      </c>
      <c r="AM268" s="22">
        <v>0</v>
      </c>
      <c r="AN268" s="22">
        <v>0</v>
      </c>
      <c r="AO268" s="22">
        <v>0</v>
      </c>
      <c r="AP268" s="22">
        <v>0</v>
      </c>
      <c r="AQ268" s="22">
        <v>0</v>
      </c>
      <c r="AR268" s="22">
        <v>0</v>
      </c>
      <c r="AS268" s="22">
        <v>0</v>
      </c>
      <c r="AT268" s="22">
        <v>0</v>
      </c>
      <c r="AU268" s="22">
        <v>0</v>
      </c>
      <c r="AV268" s="22">
        <v>0</v>
      </c>
      <c r="AW268" s="22">
        <v>0</v>
      </c>
      <c r="AX268" s="22"/>
      <c r="AY268" s="22">
        <f t="shared" si="5"/>
        <v>72013.156799999997</v>
      </c>
      <c r="AZ268" s="19" t="s">
        <v>1755</v>
      </c>
    </row>
    <row r="269" spans="1:52" s="14" customFormat="1" ht="15.75" thickBot="1">
      <c r="A269" s="19">
        <v>266</v>
      </c>
      <c r="B269" s="15" t="s">
        <v>649</v>
      </c>
      <c r="C269" s="15">
        <v>2002</v>
      </c>
      <c r="D269" s="18" t="s">
        <v>2207</v>
      </c>
      <c r="E269" s="15" t="s">
        <v>37</v>
      </c>
      <c r="F269" s="15" t="s">
        <v>1185</v>
      </c>
      <c r="G269" s="19" t="s">
        <v>38</v>
      </c>
      <c r="H269" s="15" t="s">
        <v>31</v>
      </c>
      <c r="I269" s="15" t="s">
        <v>1268</v>
      </c>
      <c r="J269" s="15">
        <v>115</v>
      </c>
      <c r="K269" s="15">
        <v>2</v>
      </c>
      <c r="L269" s="15">
        <v>4</v>
      </c>
      <c r="M269" s="15">
        <v>8</v>
      </c>
      <c r="N269" s="19" t="s">
        <v>38</v>
      </c>
      <c r="O269" s="15" t="s">
        <v>39</v>
      </c>
      <c r="P269" s="19" t="s">
        <v>39</v>
      </c>
      <c r="Q269" s="15" t="s">
        <v>39</v>
      </c>
      <c r="R269" s="20" t="s">
        <v>39</v>
      </c>
      <c r="S269" s="15" t="s">
        <v>39</v>
      </c>
      <c r="T269" s="19" t="s">
        <v>39</v>
      </c>
      <c r="U269" s="15"/>
      <c r="V269" s="15" t="s">
        <v>39</v>
      </c>
      <c r="W269" s="21">
        <v>43191</v>
      </c>
      <c r="X269" s="21">
        <v>43191</v>
      </c>
      <c r="Y269" s="22">
        <v>0</v>
      </c>
      <c r="Z269" s="22">
        <v>0</v>
      </c>
      <c r="AA269" s="22">
        <v>0</v>
      </c>
      <c r="AB269" s="22">
        <v>6639.2040000000006</v>
      </c>
      <c r="AC269" s="22">
        <v>782.35559999999998</v>
      </c>
      <c r="AD269" s="22">
        <v>0</v>
      </c>
      <c r="AE269" s="22">
        <v>0</v>
      </c>
      <c r="AF269" s="22">
        <v>0</v>
      </c>
      <c r="AG269" s="22">
        <v>0</v>
      </c>
      <c r="AH269" s="22">
        <v>0</v>
      </c>
      <c r="AI269" s="22">
        <v>0</v>
      </c>
      <c r="AJ269" s="22">
        <v>0</v>
      </c>
      <c r="AK269" s="22">
        <v>0</v>
      </c>
      <c r="AL269" s="22">
        <v>0</v>
      </c>
      <c r="AM269" s="22">
        <v>0</v>
      </c>
      <c r="AN269" s="22">
        <v>0</v>
      </c>
      <c r="AO269" s="22">
        <v>0</v>
      </c>
      <c r="AP269" s="22">
        <v>0</v>
      </c>
      <c r="AQ269" s="22">
        <v>0</v>
      </c>
      <c r="AR269" s="22">
        <v>0</v>
      </c>
      <c r="AS269" s="22">
        <v>0</v>
      </c>
      <c r="AT269" s="22">
        <v>0</v>
      </c>
      <c r="AU269" s="22">
        <v>0</v>
      </c>
      <c r="AV269" s="22">
        <v>0</v>
      </c>
      <c r="AW269" s="22">
        <v>0</v>
      </c>
      <c r="AX269" s="22"/>
      <c r="AY269" s="22">
        <f t="shared" si="5"/>
        <v>7421.5596000000005</v>
      </c>
      <c r="AZ269" s="19" t="s">
        <v>1636</v>
      </c>
    </row>
    <row r="270" spans="1:52" s="14" customFormat="1" ht="15.75" thickBot="1">
      <c r="A270" s="19">
        <v>267</v>
      </c>
      <c r="B270" s="15" t="s">
        <v>649</v>
      </c>
      <c r="C270" s="15">
        <v>2002</v>
      </c>
      <c r="D270" s="18" t="s">
        <v>1820</v>
      </c>
      <c r="E270" s="15" t="s">
        <v>37</v>
      </c>
      <c r="F270" s="15" t="s">
        <v>1185</v>
      </c>
      <c r="G270" s="19" t="s">
        <v>38</v>
      </c>
      <c r="H270" s="15" t="s">
        <v>31</v>
      </c>
      <c r="I270" s="15" t="s">
        <v>1280</v>
      </c>
      <c r="J270" s="15">
        <v>115</v>
      </c>
      <c r="K270" s="15">
        <v>2</v>
      </c>
      <c r="L270" s="15">
        <v>17</v>
      </c>
      <c r="M270" s="15">
        <v>34</v>
      </c>
      <c r="N270" s="19" t="s">
        <v>38</v>
      </c>
      <c r="O270" s="15" t="s">
        <v>39</v>
      </c>
      <c r="P270" s="19" t="s">
        <v>39</v>
      </c>
      <c r="Q270" s="15" t="s">
        <v>39</v>
      </c>
      <c r="R270" s="20" t="s">
        <v>39</v>
      </c>
      <c r="S270" s="15" t="s">
        <v>39</v>
      </c>
      <c r="T270" s="19" t="s">
        <v>39</v>
      </c>
      <c r="U270" s="15"/>
      <c r="V270" s="15" t="s">
        <v>39</v>
      </c>
      <c r="W270" s="21">
        <v>43191</v>
      </c>
      <c r="X270" s="21">
        <v>43191</v>
      </c>
      <c r="Y270" s="22">
        <v>0</v>
      </c>
      <c r="Z270" s="22">
        <v>0</v>
      </c>
      <c r="AA270" s="22">
        <v>0</v>
      </c>
      <c r="AB270" s="22">
        <v>18340.374</v>
      </c>
      <c r="AC270" s="22">
        <v>2161.4423999999999</v>
      </c>
      <c r="AD270" s="22">
        <v>0</v>
      </c>
      <c r="AE270" s="22">
        <v>0</v>
      </c>
      <c r="AF270" s="22">
        <v>0</v>
      </c>
      <c r="AG270" s="22">
        <v>0</v>
      </c>
      <c r="AH270" s="22">
        <v>0</v>
      </c>
      <c r="AI270" s="22">
        <v>0</v>
      </c>
      <c r="AJ270" s="22">
        <v>0</v>
      </c>
      <c r="AK270" s="22">
        <v>0</v>
      </c>
      <c r="AL270" s="22">
        <v>0</v>
      </c>
      <c r="AM270" s="22">
        <v>0</v>
      </c>
      <c r="AN270" s="22">
        <v>0</v>
      </c>
      <c r="AO270" s="22">
        <v>0</v>
      </c>
      <c r="AP270" s="22">
        <v>0</v>
      </c>
      <c r="AQ270" s="22">
        <v>0</v>
      </c>
      <c r="AR270" s="22">
        <v>0</v>
      </c>
      <c r="AS270" s="22">
        <v>0</v>
      </c>
      <c r="AT270" s="22">
        <v>0</v>
      </c>
      <c r="AU270" s="22">
        <v>0</v>
      </c>
      <c r="AV270" s="22">
        <v>0</v>
      </c>
      <c r="AW270" s="22">
        <v>0</v>
      </c>
      <c r="AX270" s="22"/>
      <c r="AY270" s="22">
        <f t="shared" si="5"/>
        <v>20501.8164</v>
      </c>
      <c r="AZ270" s="19" t="s">
        <v>1756</v>
      </c>
    </row>
    <row r="271" spans="1:52" s="14" customFormat="1" ht="15.75" thickBot="1">
      <c r="A271" s="19">
        <v>268</v>
      </c>
      <c r="B271" s="15" t="s">
        <v>649</v>
      </c>
      <c r="C271" s="15">
        <v>2002</v>
      </c>
      <c r="D271" s="18" t="s">
        <v>2208</v>
      </c>
      <c r="E271" s="15" t="s">
        <v>37</v>
      </c>
      <c r="F271" s="15" t="s">
        <v>1185</v>
      </c>
      <c r="G271" s="19" t="s">
        <v>38</v>
      </c>
      <c r="H271" s="15" t="s">
        <v>31</v>
      </c>
      <c r="I271" s="15" t="s">
        <v>1280</v>
      </c>
      <c r="J271" s="15">
        <v>115</v>
      </c>
      <c r="K271" s="15">
        <v>2</v>
      </c>
      <c r="L271" s="15">
        <v>0.5</v>
      </c>
      <c r="M271" s="15">
        <v>1</v>
      </c>
      <c r="N271" s="19" t="s">
        <v>38</v>
      </c>
      <c r="O271" s="15" t="s">
        <v>39</v>
      </c>
      <c r="P271" s="19" t="s">
        <v>39</v>
      </c>
      <c r="Q271" s="15" t="s">
        <v>39</v>
      </c>
      <c r="R271" s="20" t="s">
        <v>39</v>
      </c>
      <c r="S271" s="15" t="s">
        <v>39</v>
      </c>
      <c r="T271" s="19" t="s">
        <v>39</v>
      </c>
      <c r="U271" s="15"/>
      <c r="V271" s="15" t="s">
        <v>39</v>
      </c>
      <c r="W271" s="21">
        <v>43191</v>
      </c>
      <c r="X271" s="21">
        <v>43191</v>
      </c>
      <c r="Y271" s="22">
        <v>0</v>
      </c>
      <c r="Z271" s="22">
        <v>0</v>
      </c>
      <c r="AA271" s="22">
        <v>0</v>
      </c>
      <c r="AB271" s="22">
        <v>829.04640000000006</v>
      </c>
      <c r="AC271" s="22">
        <v>96.798000000000002</v>
      </c>
      <c r="AD271" s="22">
        <v>0</v>
      </c>
      <c r="AE271" s="22">
        <v>0</v>
      </c>
      <c r="AF271" s="22">
        <v>0</v>
      </c>
      <c r="AG271" s="22">
        <v>0</v>
      </c>
      <c r="AH271" s="22">
        <v>0</v>
      </c>
      <c r="AI271" s="22">
        <v>0</v>
      </c>
      <c r="AJ271" s="22">
        <v>0</v>
      </c>
      <c r="AK271" s="22">
        <v>0</v>
      </c>
      <c r="AL271" s="22">
        <v>0</v>
      </c>
      <c r="AM271" s="22">
        <v>0</v>
      </c>
      <c r="AN271" s="22">
        <v>0</v>
      </c>
      <c r="AO271" s="22">
        <v>0</v>
      </c>
      <c r="AP271" s="22">
        <v>0</v>
      </c>
      <c r="AQ271" s="22">
        <v>0</v>
      </c>
      <c r="AR271" s="22">
        <v>0</v>
      </c>
      <c r="AS271" s="22">
        <v>0</v>
      </c>
      <c r="AT271" s="22">
        <v>0</v>
      </c>
      <c r="AU271" s="22">
        <v>0</v>
      </c>
      <c r="AV271" s="22">
        <v>0</v>
      </c>
      <c r="AW271" s="22">
        <v>0</v>
      </c>
      <c r="AX271" s="22"/>
      <c r="AY271" s="22">
        <f t="shared" si="5"/>
        <v>925.84440000000006</v>
      </c>
      <c r="AZ271" s="19" t="s">
        <v>1951</v>
      </c>
    </row>
    <row r="272" spans="1:52" s="14" customFormat="1" ht="15.75" thickBot="1">
      <c r="A272" s="19">
        <v>269</v>
      </c>
      <c r="B272" s="15" t="s">
        <v>650</v>
      </c>
      <c r="C272" s="15">
        <v>2051</v>
      </c>
      <c r="D272" s="18" t="s">
        <v>1637</v>
      </c>
      <c r="E272" s="15" t="s">
        <v>37</v>
      </c>
      <c r="F272" s="15" t="s">
        <v>1183</v>
      </c>
      <c r="G272" s="19" t="s">
        <v>38</v>
      </c>
      <c r="H272" s="15" t="s">
        <v>39</v>
      </c>
      <c r="I272" s="15" t="s">
        <v>39</v>
      </c>
      <c r="J272" s="15" t="s">
        <v>39</v>
      </c>
      <c r="K272" s="15" t="s">
        <v>39</v>
      </c>
      <c r="L272" s="15" t="s">
        <v>39</v>
      </c>
      <c r="M272" s="15" t="s">
        <v>39</v>
      </c>
      <c r="N272" s="19" t="s">
        <v>38</v>
      </c>
      <c r="O272" s="15" t="s">
        <v>29</v>
      </c>
      <c r="P272" s="19">
        <v>1</v>
      </c>
      <c r="Q272" s="15"/>
      <c r="R272" s="20" t="s">
        <v>39</v>
      </c>
      <c r="S272" s="15" t="s">
        <v>39</v>
      </c>
      <c r="T272" s="19" t="s">
        <v>39</v>
      </c>
      <c r="U272" s="15"/>
      <c r="V272" s="15" t="s">
        <v>39</v>
      </c>
      <c r="W272" s="21">
        <v>43191</v>
      </c>
      <c r="X272" s="21">
        <v>43191</v>
      </c>
      <c r="Y272" s="22">
        <v>0</v>
      </c>
      <c r="Z272" s="22">
        <v>0</v>
      </c>
      <c r="AA272" s="22">
        <v>0</v>
      </c>
      <c r="AB272" s="22">
        <v>9458.872800000001</v>
      </c>
      <c r="AC272" s="22">
        <v>3350.3496</v>
      </c>
      <c r="AD272" s="22">
        <v>0</v>
      </c>
      <c r="AE272" s="22">
        <v>0</v>
      </c>
      <c r="AF272" s="22">
        <v>0</v>
      </c>
      <c r="AG272" s="22">
        <v>0</v>
      </c>
      <c r="AH272" s="22">
        <v>0</v>
      </c>
      <c r="AI272" s="22">
        <v>0</v>
      </c>
      <c r="AJ272" s="22">
        <v>0</v>
      </c>
      <c r="AK272" s="22">
        <v>0</v>
      </c>
      <c r="AL272" s="22">
        <v>0</v>
      </c>
      <c r="AM272" s="22">
        <v>0</v>
      </c>
      <c r="AN272" s="22">
        <v>0</v>
      </c>
      <c r="AO272" s="22">
        <v>0</v>
      </c>
      <c r="AP272" s="22">
        <v>0</v>
      </c>
      <c r="AQ272" s="22">
        <v>0</v>
      </c>
      <c r="AR272" s="22">
        <v>0</v>
      </c>
      <c r="AS272" s="22">
        <v>0</v>
      </c>
      <c r="AT272" s="22">
        <v>0</v>
      </c>
      <c r="AU272" s="22">
        <v>0</v>
      </c>
      <c r="AV272" s="22">
        <v>0</v>
      </c>
      <c r="AW272" s="22">
        <v>0</v>
      </c>
      <c r="AX272" s="22"/>
      <c r="AY272" s="22">
        <f t="shared" si="5"/>
        <v>12809.222400000001</v>
      </c>
      <c r="AZ272" s="19" t="s">
        <v>1757</v>
      </c>
    </row>
    <row r="273" spans="1:52" s="14" customFormat="1" ht="15.75" thickBot="1">
      <c r="A273" s="19">
        <v>270</v>
      </c>
      <c r="B273" s="15" t="s">
        <v>650</v>
      </c>
      <c r="C273" s="15">
        <v>2051</v>
      </c>
      <c r="D273" s="18" t="s">
        <v>1638</v>
      </c>
      <c r="E273" s="15" t="s">
        <v>37</v>
      </c>
      <c r="F273" s="15" t="s">
        <v>1183</v>
      </c>
      <c r="G273" s="19" t="s">
        <v>38</v>
      </c>
      <c r="H273" s="15" t="s">
        <v>39</v>
      </c>
      <c r="I273" s="15" t="s">
        <v>39</v>
      </c>
      <c r="J273" s="15" t="s">
        <v>39</v>
      </c>
      <c r="K273" s="15" t="s">
        <v>39</v>
      </c>
      <c r="L273" s="15" t="s">
        <v>39</v>
      </c>
      <c r="M273" s="15" t="s">
        <v>39</v>
      </c>
      <c r="N273" s="19" t="s">
        <v>38</v>
      </c>
      <c r="O273" s="15" t="s">
        <v>29</v>
      </c>
      <c r="P273" s="19">
        <v>1</v>
      </c>
      <c r="Q273" s="15"/>
      <c r="R273" s="20" t="s">
        <v>39</v>
      </c>
      <c r="S273" s="15" t="s">
        <v>39</v>
      </c>
      <c r="T273" s="19" t="s">
        <v>39</v>
      </c>
      <c r="U273" s="15"/>
      <c r="V273" s="15" t="s">
        <v>39</v>
      </c>
      <c r="W273" s="21">
        <v>43191</v>
      </c>
      <c r="X273" s="21">
        <v>43191</v>
      </c>
      <c r="Y273" s="22">
        <v>0</v>
      </c>
      <c r="Z273" s="22">
        <v>0</v>
      </c>
      <c r="AA273" s="22">
        <v>0</v>
      </c>
      <c r="AB273" s="22">
        <v>9458.872800000001</v>
      </c>
      <c r="AC273" s="22">
        <v>3350.3496</v>
      </c>
      <c r="AD273" s="22">
        <v>0</v>
      </c>
      <c r="AE273" s="22">
        <v>0</v>
      </c>
      <c r="AF273" s="22">
        <v>0</v>
      </c>
      <c r="AG273" s="22">
        <v>0</v>
      </c>
      <c r="AH273" s="22">
        <v>0</v>
      </c>
      <c r="AI273" s="22">
        <v>0</v>
      </c>
      <c r="AJ273" s="22">
        <v>0</v>
      </c>
      <c r="AK273" s="22">
        <v>0</v>
      </c>
      <c r="AL273" s="22">
        <v>0</v>
      </c>
      <c r="AM273" s="22">
        <v>0</v>
      </c>
      <c r="AN273" s="22">
        <v>0</v>
      </c>
      <c r="AO273" s="22">
        <v>0</v>
      </c>
      <c r="AP273" s="22">
        <v>0</v>
      </c>
      <c r="AQ273" s="22">
        <v>0</v>
      </c>
      <c r="AR273" s="22">
        <v>0</v>
      </c>
      <c r="AS273" s="22">
        <v>0</v>
      </c>
      <c r="AT273" s="22">
        <v>0</v>
      </c>
      <c r="AU273" s="22">
        <v>0</v>
      </c>
      <c r="AV273" s="22">
        <v>0</v>
      </c>
      <c r="AW273" s="22">
        <v>0</v>
      </c>
      <c r="AX273" s="22"/>
      <c r="AY273" s="22">
        <f t="shared" si="5"/>
        <v>12809.222400000001</v>
      </c>
      <c r="AZ273" s="19" t="s">
        <v>1758</v>
      </c>
    </row>
    <row r="274" spans="1:52" s="14" customFormat="1" ht="15.75" thickBot="1">
      <c r="A274" s="19">
        <v>271</v>
      </c>
      <c r="B274" s="15" t="s">
        <v>650</v>
      </c>
      <c r="C274" s="15">
        <v>2051</v>
      </c>
      <c r="D274" s="18" t="s">
        <v>1821</v>
      </c>
      <c r="E274" s="15" t="s">
        <v>37</v>
      </c>
      <c r="F274" s="15" t="s">
        <v>1183</v>
      </c>
      <c r="G274" s="19" t="s">
        <v>38</v>
      </c>
      <c r="H274" s="15" t="s">
        <v>31</v>
      </c>
      <c r="I274" s="15" t="s">
        <v>1266</v>
      </c>
      <c r="J274" s="15">
        <v>115</v>
      </c>
      <c r="K274" s="15">
        <v>1</v>
      </c>
      <c r="L274" s="15">
        <v>36</v>
      </c>
      <c r="M274" s="15">
        <v>36</v>
      </c>
      <c r="N274" s="19" t="s">
        <v>38</v>
      </c>
      <c r="O274" s="15" t="s">
        <v>39</v>
      </c>
      <c r="P274" s="19" t="s">
        <v>39</v>
      </c>
      <c r="Q274" s="15"/>
      <c r="R274" s="20" t="s">
        <v>39</v>
      </c>
      <c r="S274" s="15" t="s">
        <v>39</v>
      </c>
      <c r="T274" s="19" t="s">
        <v>39</v>
      </c>
      <c r="U274" s="15"/>
      <c r="V274" s="15" t="s">
        <v>39</v>
      </c>
      <c r="W274" s="21">
        <v>43191</v>
      </c>
      <c r="X274" s="21">
        <v>43191</v>
      </c>
      <c r="Y274" s="22">
        <v>0</v>
      </c>
      <c r="Z274" s="22">
        <v>0</v>
      </c>
      <c r="AA274" s="22">
        <v>0</v>
      </c>
      <c r="AB274" s="22">
        <v>47205.537600000003</v>
      </c>
      <c r="AC274" s="22">
        <v>9310.8288000000011</v>
      </c>
      <c r="AD274" s="22">
        <v>0</v>
      </c>
      <c r="AE274" s="22">
        <v>0</v>
      </c>
      <c r="AF274" s="22">
        <v>0</v>
      </c>
      <c r="AG274" s="22">
        <v>0</v>
      </c>
      <c r="AH274" s="22">
        <v>0</v>
      </c>
      <c r="AI274" s="22">
        <v>0</v>
      </c>
      <c r="AJ274" s="22">
        <v>0</v>
      </c>
      <c r="AK274" s="22">
        <v>0</v>
      </c>
      <c r="AL274" s="22">
        <v>0</v>
      </c>
      <c r="AM274" s="22">
        <v>0</v>
      </c>
      <c r="AN274" s="22">
        <v>0</v>
      </c>
      <c r="AO274" s="22">
        <v>0</v>
      </c>
      <c r="AP274" s="22">
        <v>0</v>
      </c>
      <c r="AQ274" s="22">
        <v>0</v>
      </c>
      <c r="AR274" s="22">
        <v>0</v>
      </c>
      <c r="AS274" s="22">
        <v>0</v>
      </c>
      <c r="AT274" s="22">
        <v>0</v>
      </c>
      <c r="AU274" s="22">
        <v>0</v>
      </c>
      <c r="AV274" s="22">
        <v>0</v>
      </c>
      <c r="AW274" s="22">
        <v>0</v>
      </c>
      <c r="AX274" s="22"/>
      <c r="AY274" s="22">
        <f t="shared" si="5"/>
        <v>56516.366400000006</v>
      </c>
      <c r="AZ274" s="19" t="s">
        <v>222</v>
      </c>
    </row>
    <row r="275" spans="1:52" s="14" customFormat="1" ht="15.75" thickBot="1">
      <c r="A275" s="19">
        <v>272</v>
      </c>
      <c r="B275" s="15" t="s">
        <v>652</v>
      </c>
      <c r="C275" s="15">
        <v>2012</v>
      </c>
      <c r="D275" s="18" t="s">
        <v>858</v>
      </c>
      <c r="E275" s="15" t="s">
        <v>37</v>
      </c>
      <c r="F275" s="15" t="s">
        <v>1185</v>
      </c>
      <c r="G275" s="19" t="s">
        <v>38</v>
      </c>
      <c r="H275" s="15" t="s">
        <v>39</v>
      </c>
      <c r="I275" s="15" t="s">
        <v>39</v>
      </c>
      <c r="J275" s="15" t="s">
        <v>39</v>
      </c>
      <c r="K275" s="15" t="s">
        <v>39</v>
      </c>
      <c r="L275" s="15" t="s">
        <v>39</v>
      </c>
      <c r="M275" s="15" t="s">
        <v>39</v>
      </c>
      <c r="N275" s="19" t="s">
        <v>38</v>
      </c>
      <c r="O275" s="15" t="s">
        <v>29</v>
      </c>
      <c r="P275" s="19">
        <v>4</v>
      </c>
      <c r="Q275" s="15"/>
      <c r="R275" s="20" t="s">
        <v>39</v>
      </c>
      <c r="S275" s="15" t="s">
        <v>39</v>
      </c>
      <c r="T275" s="19" t="s">
        <v>39</v>
      </c>
      <c r="U275" s="15"/>
      <c r="V275" s="15" t="s">
        <v>39</v>
      </c>
      <c r="W275" s="21">
        <v>43191</v>
      </c>
      <c r="X275" s="21">
        <v>43191</v>
      </c>
      <c r="Y275" s="22">
        <v>0</v>
      </c>
      <c r="Z275" s="22">
        <v>0</v>
      </c>
      <c r="AA275" s="22">
        <v>0</v>
      </c>
      <c r="AB275" s="22">
        <v>23772.45</v>
      </c>
      <c r="AC275" s="22">
        <v>67362.297600000005</v>
      </c>
      <c r="AD275" s="22">
        <v>0</v>
      </c>
      <c r="AE275" s="22">
        <v>0</v>
      </c>
      <c r="AF275" s="22">
        <v>0</v>
      </c>
      <c r="AG275" s="22">
        <v>0</v>
      </c>
      <c r="AH275" s="22">
        <v>0</v>
      </c>
      <c r="AI275" s="22">
        <v>0</v>
      </c>
      <c r="AJ275" s="22">
        <v>0</v>
      </c>
      <c r="AK275" s="22">
        <v>0</v>
      </c>
      <c r="AL275" s="22">
        <v>0</v>
      </c>
      <c r="AM275" s="22">
        <v>0</v>
      </c>
      <c r="AN275" s="22">
        <v>0</v>
      </c>
      <c r="AO275" s="22">
        <v>0</v>
      </c>
      <c r="AP275" s="22">
        <v>0</v>
      </c>
      <c r="AQ275" s="22">
        <v>0</v>
      </c>
      <c r="AR275" s="22">
        <v>0</v>
      </c>
      <c r="AS275" s="22">
        <v>0</v>
      </c>
      <c r="AT275" s="22">
        <v>0</v>
      </c>
      <c r="AU275" s="22">
        <v>0</v>
      </c>
      <c r="AV275" s="22">
        <v>0</v>
      </c>
      <c r="AW275" s="22">
        <v>0</v>
      </c>
      <c r="AX275" s="22"/>
      <c r="AY275" s="22">
        <f t="shared" si="5"/>
        <v>91134.747600000002</v>
      </c>
      <c r="AZ275" s="19" t="s">
        <v>1952</v>
      </c>
    </row>
    <row r="276" spans="1:52" s="14" customFormat="1" ht="15.75" thickBot="1">
      <c r="A276" s="19">
        <v>273</v>
      </c>
      <c r="B276" s="15" t="s">
        <v>652</v>
      </c>
      <c r="C276" s="15">
        <v>2012</v>
      </c>
      <c r="D276" s="18" t="s">
        <v>859</v>
      </c>
      <c r="E276" s="15" t="s">
        <v>37</v>
      </c>
      <c r="F276" s="15" t="s">
        <v>1185</v>
      </c>
      <c r="G276" s="19" t="s">
        <v>38</v>
      </c>
      <c r="H276" s="15" t="s">
        <v>39</v>
      </c>
      <c r="I276" s="15" t="s">
        <v>39</v>
      </c>
      <c r="J276" s="15" t="s">
        <v>39</v>
      </c>
      <c r="K276" s="15" t="s">
        <v>39</v>
      </c>
      <c r="L276" s="15" t="s">
        <v>39</v>
      </c>
      <c r="M276" s="15" t="s">
        <v>39</v>
      </c>
      <c r="N276" s="19" t="s">
        <v>38</v>
      </c>
      <c r="O276" s="15" t="s">
        <v>29</v>
      </c>
      <c r="P276" s="19">
        <v>2</v>
      </c>
      <c r="Q276" s="15"/>
      <c r="R276" s="20" t="s">
        <v>39</v>
      </c>
      <c r="S276" s="15" t="s">
        <v>39</v>
      </c>
      <c r="T276" s="19" t="s">
        <v>39</v>
      </c>
      <c r="U276" s="15"/>
      <c r="V276" s="15" t="s">
        <v>39</v>
      </c>
      <c r="W276" s="21">
        <v>43191</v>
      </c>
      <c r="X276" s="21">
        <v>43191</v>
      </c>
      <c r="Y276" s="22">
        <v>0</v>
      </c>
      <c r="Z276" s="22">
        <v>0</v>
      </c>
      <c r="AA276" s="22">
        <v>0</v>
      </c>
      <c r="AB276" s="22">
        <v>11885.6556</v>
      </c>
      <c r="AC276" s="22">
        <v>33681.148800000003</v>
      </c>
      <c r="AD276" s="22">
        <v>0</v>
      </c>
      <c r="AE276" s="22">
        <v>0</v>
      </c>
      <c r="AF276" s="22">
        <v>0</v>
      </c>
      <c r="AG276" s="22">
        <v>0</v>
      </c>
      <c r="AH276" s="22">
        <v>0</v>
      </c>
      <c r="AI276" s="22">
        <v>0</v>
      </c>
      <c r="AJ276" s="22">
        <v>0</v>
      </c>
      <c r="AK276" s="22">
        <v>0</v>
      </c>
      <c r="AL276" s="22">
        <v>0</v>
      </c>
      <c r="AM276" s="22">
        <v>0</v>
      </c>
      <c r="AN276" s="22">
        <v>0</v>
      </c>
      <c r="AO276" s="22">
        <v>0</v>
      </c>
      <c r="AP276" s="22">
        <v>0</v>
      </c>
      <c r="AQ276" s="22">
        <v>0</v>
      </c>
      <c r="AR276" s="22">
        <v>0</v>
      </c>
      <c r="AS276" s="22">
        <v>0</v>
      </c>
      <c r="AT276" s="22">
        <v>0</v>
      </c>
      <c r="AU276" s="22">
        <v>0</v>
      </c>
      <c r="AV276" s="22">
        <v>0</v>
      </c>
      <c r="AW276" s="22">
        <v>0</v>
      </c>
      <c r="AX276" s="22"/>
      <c r="AY276" s="22">
        <f t="shared" si="5"/>
        <v>45566.804400000001</v>
      </c>
      <c r="AZ276" s="19" t="s">
        <v>1759</v>
      </c>
    </row>
    <row r="277" spans="1:52" s="14" customFormat="1" ht="15.75" thickBot="1">
      <c r="A277" s="19">
        <v>274</v>
      </c>
      <c r="B277" s="15" t="s">
        <v>652</v>
      </c>
      <c r="C277" s="15">
        <v>2012</v>
      </c>
      <c r="D277" s="18" t="s">
        <v>866</v>
      </c>
      <c r="E277" s="15" t="s">
        <v>37</v>
      </c>
      <c r="F277" s="15" t="s">
        <v>1185</v>
      </c>
      <c r="G277" s="19" t="s">
        <v>38</v>
      </c>
      <c r="H277" s="15" t="s">
        <v>39</v>
      </c>
      <c r="I277" s="15" t="s">
        <v>39</v>
      </c>
      <c r="J277" s="15" t="s">
        <v>39</v>
      </c>
      <c r="K277" s="15" t="s">
        <v>39</v>
      </c>
      <c r="L277" s="15" t="s">
        <v>39</v>
      </c>
      <c r="M277" s="15" t="s">
        <v>39</v>
      </c>
      <c r="N277" s="19" t="s">
        <v>38</v>
      </c>
      <c r="O277" s="15" t="s">
        <v>28</v>
      </c>
      <c r="P277" s="19">
        <v>4</v>
      </c>
      <c r="Q277" s="15">
        <v>133.32</v>
      </c>
      <c r="R277" s="20" t="s">
        <v>1423</v>
      </c>
      <c r="S277" s="15">
        <v>2</v>
      </c>
      <c r="T277" s="19" t="s">
        <v>39</v>
      </c>
      <c r="U277" s="15"/>
      <c r="V277" s="15" t="s">
        <v>39</v>
      </c>
      <c r="W277" s="21">
        <v>43191</v>
      </c>
      <c r="X277" s="21">
        <v>43191</v>
      </c>
      <c r="Y277" s="22">
        <v>0</v>
      </c>
      <c r="Z277" s="22">
        <v>0</v>
      </c>
      <c r="AA277" s="22">
        <v>0</v>
      </c>
      <c r="AB277" s="22">
        <v>0</v>
      </c>
      <c r="AC277" s="22">
        <v>0</v>
      </c>
      <c r="AD277" s="22">
        <v>0</v>
      </c>
      <c r="AE277" s="22">
        <v>0</v>
      </c>
      <c r="AF277" s="22">
        <v>0</v>
      </c>
      <c r="AG277" s="22">
        <v>0</v>
      </c>
      <c r="AH277" s="22">
        <v>0</v>
      </c>
      <c r="AI277" s="22">
        <v>0</v>
      </c>
      <c r="AJ277" s="22">
        <v>0</v>
      </c>
      <c r="AK277" s="22">
        <v>0</v>
      </c>
      <c r="AL277" s="22">
        <v>0</v>
      </c>
      <c r="AM277" s="22">
        <v>0</v>
      </c>
      <c r="AN277" s="22">
        <v>0</v>
      </c>
      <c r="AO277" s="22">
        <v>0</v>
      </c>
      <c r="AP277" s="22">
        <v>0</v>
      </c>
      <c r="AQ277" s="22">
        <v>0</v>
      </c>
      <c r="AR277" s="22">
        <v>0</v>
      </c>
      <c r="AS277" s="22">
        <v>0</v>
      </c>
      <c r="AT277" s="22">
        <v>0</v>
      </c>
      <c r="AU277" s="22">
        <v>0</v>
      </c>
      <c r="AV277" s="22">
        <v>0</v>
      </c>
      <c r="AW277" s="22">
        <v>0</v>
      </c>
      <c r="AX277" s="22"/>
      <c r="AY277" s="22">
        <f t="shared" si="5"/>
        <v>0</v>
      </c>
      <c r="AZ277" s="19" t="s">
        <v>1953</v>
      </c>
    </row>
    <row r="278" spans="1:52" s="14" customFormat="1" ht="15.75" thickBot="1">
      <c r="A278" s="19">
        <v>275</v>
      </c>
      <c r="B278" s="15" t="s">
        <v>652</v>
      </c>
      <c r="C278" s="15">
        <v>2012</v>
      </c>
      <c r="D278" s="18" t="s">
        <v>868</v>
      </c>
      <c r="E278" s="15" t="s">
        <v>37</v>
      </c>
      <c r="F278" s="15" t="s">
        <v>1185</v>
      </c>
      <c r="G278" s="19" t="s">
        <v>38</v>
      </c>
      <c r="H278" s="15" t="s">
        <v>31</v>
      </c>
      <c r="I278" s="15" t="s">
        <v>1340</v>
      </c>
      <c r="J278" s="15">
        <v>230</v>
      </c>
      <c r="K278" s="15">
        <v>2</v>
      </c>
      <c r="L278" s="15">
        <v>59</v>
      </c>
      <c r="M278" s="15">
        <v>118</v>
      </c>
      <c r="N278" s="19" t="s">
        <v>38</v>
      </c>
      <c r="O278" s="15" t="s">
        <v>39</v>
      </c>
      <c r="P278" s="19" t="s">
        <v>39</v>
      </c>
      <c r="Q278" s="15" t="s">
        <v>39</v>
      </c>
      <c r="R278" s="20" t="s">
        <v>39</v>
      </c>
      <c r="S278" s="15" t="s">
        <v>39</v>
      </c>
      <c r="T278" s="19" t="s">
        <v>39</v>
      </c>
      <c r="U278" s="15"/>
      <c r="V278" s="15" t="s">
        <v>39</v>
      </c>
      <c r="W278" s="21">
        <v>43191</v>
      </c>
      <c r="X278" s="21">
        <v>43191</v>
      </c>
      <c r="Y278" s="22">
        <v>0</v>
      </c>
      <c r="Z278" s="22">
        <v>0</v>
      </c>
      <c r="AA278" s="22">
        <v>0</v>
      </c>
      <c r="AB278" s="22">
        <v>221874.68160000001</v>
      </c>
      <c r="AC278" s="22">
        <v>138716.08920000002</v>
      </c>
      <c r="AD278" s="22">
        <v>0</v>
      </c>
      <c r="AE278" s="22">
        <v>0</v>
      </c>
      <c r="AF278" s="22">
        <v>0</v>
      </c>
      <c r="AG278" s="22">
        <v>0</v>
      </c>
      <c r="AH278" s="22">
        <v>0</v>
      </c>
      <c r="AI278" s="22">
        <v>0</v>
      </c>
      <c r="AJ278" s="22">
        <v>0</v>
      </c>
      <c r="AK278" s="22">
        <v>0</v>
      </c>
      <c r="AL278" s="22">
        <v>0</v>
      </c>
      <c r="AM278" s="22">
        <v>0</v>
      </c>
      <c r="AN278" s="22">
        <v>0</v>
      </c>
      <c r="AO278" s="22">
        <v>0</v>
      </c>
      <c r="AP278" s="22">
        <v>0</v>
      </c>
      <c r="AQ278" s="22">
        <v>0</v>
      </c>
      <c r="AR278" s="22">
        <v>0</v>
      </c>
      <c r="AS278" s="22">
        <v>0</v>
      </c>
      <c r="AT278" s="22">
        <v>0</v>
      </c>
      <c r="AU278" s="22">
        <v>0</v>
      </c>
      <c r="AV278" s="22">
        <v>0</v>
      </c>
      <c r="AW278" s="22">
        <v>0</v>
      </c>
      <c r="AX278" s="22"/>
      <c r="AY278" s="22">
        <f t="shared" si="5"/>
        <v>360590.77080000006</v>
      </c>
      <c r="AZ278" s="19" t="s">
        <v>1760</v>
      </c>
    </row>
    <row r="279" spans="1:52" s="14" customFormat="1" ht="15.75" thickBot="1">
      <c r="A279" s="19">
        <v>276</v>
      </c>
      <c r="B279" s="15" t="s">
        <v>652</v>
      </c>
      <c r="C279" s="15">
        <v>2012</v>
      </c>
      <c r="D279" s="18" t="s">
        <v>1822</v>
      </c>
      <c r="E279" s="15" t="s">
        <v>37</v>
      </c>
      <c r="F279" s="15" t="s">
        <v>1185</v>
      </c>
      <c r="G279" s="19" t="s">
        <v>38</v>
      </c>
      <c r="H279" s="15" t="s">
        <v>31</v>
      </c>
      <c r="I279" s="15" t="s">
        <v>1266</v>
      </c>
      <c r="J279" s="15">
        <v>115</v>
      </c>
      <c r="K279" s="15">
        <v>2</v>
      </c>
      <c r="L279" s="15">
        <v>35</v>
      </c>
      <c r="M279" s="15">
        <v>70</v>
      </c>
      <c r="N279" s="19" t="s">
        <v>38</v>
      </c>
      <c r="O279" s="15" t="s">
        <v>39</v>
      </c>
      <c r="P279" s="19" t="s">
        <v>39</v>
      </c>
      <c r="Q279" s="15" t="s">
        <v>39</v>
      </c>
      <c r="R279" s="20" t="s">
        <v>39</v>
      </c>
      <c r="S279" s="15" t="s">
        <v>39</v>
      </c>
      <c r="T279" s="19" t="s">
        <v>39</v>
      </c>
      <c r="U279" s="15"/>
      <c r="V279" s="15" t="s">
        <v>39</v>
      </c>
      <c r="W279" s="21">
        <v>43191</v>
      </c>
      <c r="X279" s="21">
        <v>43191</v>
      </c>
      <c r="Y279" s="22">
        <v>0</v>
      </c>
      <c r="Z279" s="22">
        <v>0</v>
      </c>
      <c r="AA279" s="22">
        <v>0</v>
      </c>
      <c r="AB279" s="22">
        <v>6838.4940000000006</v>
      </c>
      <c r="AC279" s="22">
        <v>27771.9156</v>
      </c>
      <c r="AD279" s="22">
        <v>0</v>
      </c>
      <c r="AE279" s="22">
        <v>0</v>
      </c>
      <c r="AF279" s="22">
        <v>0</v>
      </c>
      <c r="AG279" s="22">
        <v>0</v>
      </c>
      <c r="AH279" s="22">
        <v>0</v>
      </c>
      <c r="AI279" s="22">
        <v>0</v>
      </c>
      <c r="AJ279" s="22">
        <v>0</v>
      </c>
      <c r="AK279" s="22">
        <v>0</v>
      </c>
      <c r="AL279" s="22">
        <v>0</v>
      </c>
      <c r="AM279" s="22">
        <v>0</v>
      </c>
      <c r="AN279" s="22">
        <v>0</v>
      </c>
      <c r="AO279" s="22">
        <v>0</v>
      </c>
      <c r="AP279" s="22">
        <v>0</v>
      </c>
      <c r="AQ279" s="22">
        <v>0</v>
      </c>
      <c r="AR279" s="22">
        <v>0</v>
      </c>
      <c r="AS279" s="22">
        <v>0</v>
      </c>
      <c r="AT279" s="22">
        <v>0</v>
      </c>
      <c r="AU279" s="22">
        <v>0</v>
      </c>
      <c r="AV279" s="22">
        <v>0</v>
      </c>
      <c r="AW279" s="22">
        <v>0</v>
      </c>
      <c r="AX279" s="22"/>
      <c r="AY279" s="22">
        <f t="shared" si="5"/>
        <v>34610.409599999999</v>
      </c>
      <c r="AZ279" s="19" t="s">
        <v>1710</v>
      </c>
    </row>
    <row r="280" spans="1:52" s="14" customFormat="1" ht="15.75" thickBot="1">
      <c r="A280" s="19">
        <v>277</v>
      </c>
      <c r="B280" s="15" t="s">
        <v>651</v>
      </c>
      <c r="C280" s="15">
        <v>2014</v>
      </c>
      <c r="D280" s="18" t="s">
        <v>857</v>
      </c>
      <c r="E280" s="15" t="s">
        <v>37</v>
      </c>
      <c r="F280" s="15" t="s">
        <v>1183</v>
      </c>
      <c r="G280" s="19" t="s">
        <v>38</v>
      </c>
      <c r="H280" s="15" t="s">
        <v>39</v>
      </c>
      <c r="I280" s="15" t="s">
        <v>39</v>
      </c>
      <c r="J280" s="15" t="s">
        <v>39</v>
      </c>
      <c r="K280" s="15" t="s">
        <v>39</v>
      </c>
      <c r="L280" s="15" t="s">
        <v>39</v>
      </c>
      <c r="M280" s="15" t="s">
        <v>39</v>
      </c>
      <c r="N280" s="19" t="s">
        <v>38</v>
      </c>
      <c r="O280" s="15" t="s">
        <v>29</v>
      </c>
      <c r="P280" s="19">
        <v>3</v>
      </c>
      <c r="Q280" s="15"/>
      <c r="R280" s="20" t="s">
        <v>39</v>
      </c>
      <c r="S280" s="15" t="s">
        <v>39</v>
      </c>
      <c r="T280" s="19" t="s">
        <v>39</v>
      </c>
      <c r="U280" s="15"/>
      <c r="V280" s="15" t="s">
        <v>39</v>
      </c>
      <c r="W280" s="21">
        <v>43221</v>
      </c>
      <c r="X280" s="21">
        <v>43221</v>
      </c>
      <c r="Y280" s="22">
        <v>0</v>
      </c>
      <c r="Z280" s="22">
        <v>0</v>
      </c>
      <c r="AA280" s="22">
        <v>0</v>
      </c>
      <c r="AB280" s="22">
        <v>16993.173600000002</v>
      </c>
      <c r="AC280" s="22">
        <v>9823.2888000000003</v>
      </c>
      <c r="AD280" s="22">
        <v>0</v>
      </c>
      <c r="AE280" s="22">
        <v>0</v>
      </c>
      <c r="AF280" s="22">
        <v>0</v>
      </c>
      <c r="AG280" s="22">
        <v>0</v>
      </c>
      <c r="AH280" s="22">
        <v>0</v>
      </c>
      <c r="AI280" s="22">
        <v>0</v>
      </c>
      <c r="AJ280" s="22">
        <v>0</v>
      </c>
      <c r="AK280" s="22">
        <v>0</v>
      </c>
      <c r="AL280" s="22">
        <v>0</v>
      </c>
      <c r="AM280" s="22">
        <v>0</v>
      </c>
      <c r="AN280" s="22">
        <v>0</v>
      </c>
      <c r="AO280" s="22">
        <v>0</v>
      </c>
      <c r="AP280" s="22">
        <v>0</v>
      </c>
      <c r="AQ280" s="22">
        <v>0</v>
      </c>
      <c r="AR280" s="22">
        <v>0</v>
      </c>
      <c r="AS280" s="22">
        <v>0</v>
      </c>
      <c r="AT280" s="22">
        <v>0</v>
      </c>
      <c r="AU280" s="22">
        <v>0</v>
      </c>
      <c r="AV280" s="22">
        <v>0</v>
      </c>
      <c r="AW280" s="22">
        <v>0</v>
      </c>
      <c r="AX280" s="22"/>
      <c r="AY280" s="22">
        <f t="shared" si="5"/>
        <v>26816.462400000004</v>
      </c>
      <c r="AZ280" s="19" t="s">
        <v>1954</v>
      </c>
    </row>
    <row r="281" spans="1:52" s="14" customFormat="1" ht="15.75" thickBot="1">
      <c r="A281" s="19">
        <v>278</v>
      </c>
      <c r="B281" s="15" t="s">
        <v>651</v>
      </c>
      <c r="C281" s="15">
        <v>2014</v>
      </c>
      <c r="D281" s="18" t="s">
        <v>2209</v>
      </c>
      <c r="E281" s="15" t="s">
        <v>37</v>
      </c>
      <c r="F281" s="15" t="s">
        <v>1183</v>
      </c>
      <c r="G281" s="19" t="s">
        <v>38</v>
      </c>
      <c r="H281" s="15" t="s">
        <v>31</v>
      </c>
      <c r="I281" s="15" t="s">
        <v>1266</v>
      </c>
      <c r="J281" s="15">
        <v>69</v>
      </c>
      <c r="K281" s="15">
        <v>2</v>
      </c>
      <c r="L281" s="15">
        <v>16</v>
      </c>
      <c r="M281" s="15">
        <v>32</v>
      </c>
      <c r="N281" s="19" t="s">
        <v>38</v>
      </c>
      <c r="O281" s="15" t="s">
        <v>39</v>
      </c>
      <c r="P281" s="19" t="s">
        <v>39</v>
      </c>
      <c r="Q281" s="15"/>
      <c r="R281" s="20" t="s">
        <v>39</v>
      </c>
      <c r="S281" s="15" t="s">
        <v>39</v>
      </c>
      <c r="T281" s="19" t="s">
        <v>39</v>
      </c>
      <c r="U281" s="15"/>
      <c r="V281" s="15" t="s">
        <v>39</v>
      </c>
      <c r="W281" s="21">
        <v>43221</v>
      </c>
      <c r="X281" s="21">
        <v>43221</v>
      </c>
      <c r="Y281" s="22">
        <v>0</v>
      </c>
      <c r="Z281" s="22">
        <v>0</v>
      </c>
      <c r="AA281" s="22">
        <v>0</v>
      </c>
      <c r="AB281" s="22">
        <v>59274.54</v>
      </c>
      <c r="AC281" s="22">
        <v>34263.075600000004</v>
      </c>
      <c r="AD281" s="22">
        <v>0</v>
      </c>
      <c r="AE281" s="22">
        <v>0</v>
      </c>
      <c r="AF281" s="22">
        <v>0</v>
      </c>
      <c r="AG281" s="22">
        <v>0</v>
      </c>
      <c r="AH281" s="22">
        <v>0</v>
      </c>
      <c r="AI281" s="22">
        <v>0</v>
      </c>
      <c r="AJ281" s="22">
        <v>0</v>
      </c>
      <c r="AK281" s="22">
        <v>0</v>
      </c>
      <c r="AL281" s="22">
        <v>0</v>
      </c>
      <c r="AM281" s="22">
        <v>0</v>
      </c>
      <c r="AN281" s="22">
        <v>0</v>
      </c>
      <c r="AO281" s="22">
        <v>0</v>
      </c>
      <c r="AP281" s="22">
        <v>0</v>
      </c>
      <c r="AQ281" s="22">
        <v>0</v>
      </c>
      <c r="AR281" s="22">
        <v>0</v>
      </c>
      <c r="AS281" s="22">
        <v>0</v>
      </c>
      <c r="AT281" s="22">
        <v>0</v>
      </c>
      <c r="AU281" s="22">
        <v>0</v>
      </c>
      <c r="AV281" s="22">
        <v>0</v>
      </c>
      <c r="AW281" s="22">
        <v>0</v>
      </c>
      <c r="AX281" s="22"/>
      <c r="AY281" s="22">
        <f t="shared" si="5"/>
        <v>93537.615600000005</v>
      </c>
      <c r="AZ281" s="19" t="s">
        <v>1761</v>
      </c>
    </row>
    <row r="282" spans="1:52" s="14" customFormat="1" ht="15.75" thickBot="1">
      <c r="A282" s="19">
        <v>279</v>
      </c>
      <c r="B282" s="15" t="s">
        <v>635</v>
      </c>
      <c r="C282" s="15">
        <v>2010</v>
      </c>
      <c r="D282" s="18" t="s">
        <v>1823</v>
      </c>
      <c r="E282" s="15" t="s">
        <v>37</v>
      </c>
      <c r="F282" s="15" t="s">
        <v>1185</v>
      </c>
      <c r="G282" s="19" t="s">
        <v>38</v>
      </c>
      <c r="H282" s="15" t="s">
        <v>39</v>
      </c>
      <c r="I282" s="15" t="s">
        <v>39</v>
      </c>
      <c r="J282" s="15" t="s">
        <v>39</v>
      </c>
      <c r="K282" s="15" t="s">
        <v>39</v>
      </c>
      <c r="L282" s="15" t="s">
        <v>39</v>
      </c>
      <c r="M282" s="15" t="s">
        <v>39</v>
      </c>
      <c r="N282" s="19" t="s">
        <v>38</v>
      </c>
      <c r="O282" s="15" t="s">
        <v>29</v>
      </c>
      <c r="P282" s="19">
        <v>1</v>
      </c>
      <c r="Q282" s="15"/>
      <c r="R282" s="20" t="s">
        <v>39</v>
      </c>
      <c r="S282" s="15" t="s">
        <v>39</v>
      </c>
      <c r="T282" s="19" t="s">
        <v>39</v>
      </c>
      <c r="U282" s="15"/>
      <c r="V282" s="15" t="s">
        <v>39</v>
      </c>
      <c r="W282" s="21">
        <v>43952</v>
      </c>
      <c r="X282" s="21">
        <v>43313</v>
      </c>
      <c r="Y282" s="22">
        <v>0</v>
      </c>
      <c r="Z282" s="22">
        <v>0</v>
      </c>
      <c r="AA282" s="22">
        <v>0</v>
      </c>
      <c r="AB282" s="22">
        <v>7560.4931999999999</v>
      </c>
      <c r="AC282" s="22">
        <v>30710.0196</v>
      </c>
      <c r="AD282" s="22">
        <v>0</v>
      </c>
      <c r="AE282" s="22">
        <v>0</v>
      </c>
      <c r="AF282" s="22">
        <v>0</v>
      </c>
      <c r="AG282" s="22">
        <v>0</v>
      </c>
      <c r="AH282" s="22">
        <v>0</v>
      </c>
      <c r="AI282" s="22">
        <v>0</v>
      </c>
      <c r="AJ282" s="22">
        <v>0</v>
      </c>
      <c r="AK282" s="22">
        <v>0</v>
      </c>
      <c r="AL282" s="22">
        <v>0</v>
      </c>
      <c r="AM282" s="22">
        <v>0</v>
      </c>
      <c r="AN282" s="22">
        <v>0</v>
      </c>
      <c r="AO282" s="22">
        <v>0</v>
      </c>
      <c r="AP282" s="22">
        <v>0</v>
      </c>
      <c r="AQ282" s="22">
        <v>0</v>
      </c>
      <c r="AR282" s="22">
        <v>0</v>
      </c>
      <c r="AS282" s="22">
        <v>0</v>
      </c>
      <c r="AT282" s="22">
        <v>0</v>
      </c>
      <c r="AU282" s="22">
        <v>0</v>
      </c>
      <c r="AV282" s="22">
        <v>0</v>
      </c>
      <c r="AW282" s="22">
        <v>0</v>
      </c>
      <c r="AX282" s="22"/>
      <c r="AY282" s="22">
        <f t="shared" si="5"/>
        <v>38270.512799999997</v>
      </c>
      <c r="AZ282" s="19" t="s">
        <v>1762</v>
      </c>
    </row>
    <row r="283" spans="1:52" s="14" customFormat="1" ht="15.75" thickBot="1">
      <c r="A283" s="19">
        <v>280</v>
      </c>
      <c r="B283" s="15" t="s">
        <v>653</v>
      </c>
      <c r="C283" s="15">
        <v>2110</v>
      </c>
      <c r="D283" s="18" t="s">
        <v>860</v>
      </c>
      <c r="E283" s="15" t="s">
        <v>37</v>
      </c>
      <c r="F283" s="15" t="s">
        <v>1185</v>
      </c>
      <c r="G283" s="19" t="s">
        <v>38</v>
      </c>
      <c r="H283" s="15" t="s">
        <v>39</v>
      </c>
      <c r="I283" s="15" t="s">
        <v>39</v>
      </c>
      <c r="J283" s="15" t="s">
        <v>39</v>
      </c>
      <c r="K283" s="15" t="s">
        <v>39</v>
      </c>
      <c r="L283" s="15" t="s">
        <v>39</v>
      </c>
      <c r="M283" s="15" t="s">
        <v>39</v>
      </c>
      <c r="N283" s="19" t="s">
        <v>38</v>
      </c>
      <c r="O283" s="15" t="s">
        <v>29</v>
      </c>
      <c r="P283" s="19">
        <v>6</v>
      </c>
      <c r="Q283" s="15"/>
      <c r="R283" s="20" t="s">
        <v>39</v>
      </c>
      <c r="S283" s="15" t="s">
        <v>39</v>
      </c>
      <c r="T283" s="19" t="s">
        <v>39</v>
      </c>
      <c r="U283" s="15"/>
      <c r="V283" s="15" t="s">
        <v>39</v>
      </c>
      <c r="W283" s="21">
        <v>43374</v>
      </c>
      <c r="X283" s="21">
        <v>43374</v>
      </c>
      <c r="Y283" s="22">
        <v>0</v>
      </c>
      <c r="Z283" s="22">
        <v>0</v>
      </c>
      <c r="AA283" s="22">
        <v>0</v>
      </c>
      <c r="AB283" s="22">
        <v>98247.6924</v>
      </c>
      <c r="AC283" s="22">
        <v>131377.66200000001</v>
      </c>
      <c r="AD283" s="22">
        <v>0</v>
      </c>
      <c r="AE283" s="22">
        <v>0</v>
      </c>
      <c r="AF283" s="22">
        <v>0</v>
      </c>
      <c r="AG283" s="22">
        <v>0</v>
      </c>
      <c r="AH283" s="22">
        <v>0</v>
      </c>
      <c r="AI283" s="22">
        <v>0</v>
      </c>
      <c r="AJ283" s="22">
        <v>0</v>
      </c>
      <c r="AK283" s="22">
        <v>0</v>
      </c>
      <c r="AL283" s="22">
        <v>0</v>
      </c>
      <c r="AM283" s="22">
        <v>0</v>
      </c>
      <c r="AN283" s="22">
        <v>0</v>
      </c>
      <c r="AO283" s="22">
        <v>0</v>
      </c>
      <c r="AP283" s="22">
        <v>0</v>
      </c>
      <c r="AQ283" s="22">
        <v>0</v>
      </c>
      <c r="AR283" s="22">
        <v>0</v>
      </c>
      <c r="AS283" s="22">
        <v>0</v>
      </c>
      <c r="AT283" s="22">
        <v>0</v>
      </c>
      <c r="AU283" s="22">
        <v>0</v>
      </c>
      <c r="AV283" s="22">
        <v>0</v>
      </c>
      <c r="AW283" s="22">
        <v>0</v>
      </c>
      <c r="AX283" s="22"/>
      <c r="AY283" s="22">
        <f t="shared" si="5"/>
        <v>229625.35440000001</v>
      </c>
      <c r="AZ283" s="19" t="s">
        <v>1955</v>
      </c>
    </row>
    <row r="284" spans="1:52" s="14" customFormat="1" ht="15.75" thickBot="1">
      <c r="A284" s="19">
        <v>281</v>
      </c>
      <c r="B284" s="15" t="s">
        <v>653</v>
      </c>
      <c r="C284" s="15">
        <v>2110</v>
      </c>
      <c r="D284" s="18" t="s">
        <v>861</v>
      </c>
      <c r="E284" s="15" t="s">
        <v>37</v>
      </c>
      <c r="F284" s="15" t="s">
        <v>1185</v>
      </c>
      <c r="G284" s="19" t="s">
        <v>38</v>
      </c>
      <c r="H284" s="15" t="s">
        <v>39</v>
      </c>
      <c r="I284" s="15" t="s">
        <v>39</v>
      </c>
      <c r="J284" s="15" t="s">
        <v>39</v>
      </c>
      <c r="K284" s="15" t="s">
        <v>39</v>
      </c>
      <c r="L284" s="15" t="s">
        <v>39</v>
      </c>
      <c r="M284" s="15" t="s">
        <v>39</v>
      </c>
      <c r="N284" s="19" t="s">
        <v>38</v>
      </c>
      <c r="O284" s="15" t="s">
        <v>29</v>
      </c>
      <c r="P284" s="19">
        <v>2</v>
      </c>
      <c r="Q284" s="15"/>
      <c r="R284" s="20" t="s">
        <v>39</v>
      </c>
      <c r="S284" s="15" t="s">
        <v>39</v>
      </c>
      <c r="T284" s="19" t="s">
        <v>39</v>
      </c>
      <c r="U284" s="15"/>
      <c r="V284" s="15" t="s">
        <v>39</v>
      </c>
      <c r="W284" s="21">
        <v>43374</v>
      </c>
      <c r="X284" s="21">
        <v>43374</v>
      </c>
      <c r="Y284" s="22">
        <v>0</v>
      </c>
      <c r="Z284" s="22">
        <v>0</v>
      </c>
      <c r="AA284" s="22">
        <v>0</v>
      </c>
      <c r="AB284" s="22">
        <v>15120.9864</v>
      </c>
      <c r="AC284" s="22">
        <v>61420.039199999999</v>
      </c>
      <c r="AD284" s="22">
        <v>0</v>
      </c>
      <c r="AE284" s="22">
        <v>0</v>
      </c>
      <c r="AF284" s="22">
        <v>0</v>
      </c>
      <c r="AG284" s="22">
        <v>0</v>
      </c>
      <c r="AH284" s="22">
        <v>0</v>
      </c>
      <c r="AI284" s="22">
        <v>0</v>
      </c>
      <c r="AJ284" s="22">
        <v>0</v>
      </c>
      <c r="AK284" s="22">
        <v>0</v>
      </c>
      <c r="AL284" s="22">
        <v>0</v>
      </c>
      <c r="AM284" s="22">
        <v>0</v>
      </c>
      <c r="AN284" s="22">
        <v>0</v>
      </c>
      <c r="AO284" s="22">
        <v>0</v>
      </c>
      <c r="AP284" s="22">
        <v>0</v>
      </c>
      <c r="AQ284" s="22">
        <v>0</v>
      </c>
      <c r="AR284" s="22">
        <v>0</v>
      </c>
      <c r="AS284" s="22">
        <v>0</v>
      </c>
      <c r="AT284" s="22">
        <v>0</v>
      </c>
      <c r="AU284" s="22">
        <v>0</v>
      </c>
      <c r="AV284" s="22">
        <v>0</v>
      </c>
      <c r="AW284" s="22">
        <v>0</v>
      </c>
      <c r="AX284" s="22"/>
      <c r="AY284" s="22">
        <f t="shared" si="5"/>
        <v>76541.025599999994</v>
      </c>
      <c r="AZ284" s="19" t="s">
        <v>1956</v>
      </c>
    </row>
    <row r="285" spans="1:52" s="14" customFormat="1" ht="15.75" thickBot="1">
      <c r="A285" s="19">
        <v>282</v>
      </c>
      <c r="B285" s="15" t="s">
        <v>653</v>
      </c>
      <c r="C285" s="15">
        <v>2110</v>
      </c>
      <c r="D285" s="18" t="s">
        <v>2101</v>
      </c>
      <c r="E285" s="15" t="s">
        <v>37</v>
      </c>
      <c r="F285" s="15" t="s">
        <v>1185</v>
      </c>
      <c r="G285" s="19" t="s">
        <v>38</v>
      </c>
      <c r="H285" s="15" t="s">
        <v>39</v>
      </c>
      <c r="I285" s="15" t="s">
        <v>39</v>
      </c>
      <c r="J285" s="15" t="s">
        <v>39</v>
      </c>
      <c r="K285" s="15" t="s">
        <v>39</v>
      </c>
      <c r="L285" s="15" t="s">
        <v>39</v>
      </c>
      <c r="M285" s="15" t="s">
        <v>39</v>
      </c>
      <c r="N285" s="19" t="s">
        <v>38</v>
      </c>
      <c r="O285" s="15" t="s">
        <v>39</v>
      </c>
      <c r="P285" s="19" t="s">
        <v>39</v>
      </c>
      <c r="Q285" s="15"/>
      <c r="R285" s="20" t="s">
        <v>39</v>
      </c>
      <c r="S285" s="15" t="s">
        <v>39</v>
      </c>
      <c r="T285" s="19" t="s">
        <v>26</v>
      </c>
      <c r="U285" s="15">
        <v>400</v>
      </c>
      <c r="V285" s="15">
        <v>49.8</v>
      </c>
      <c r="W285" s="21">
        <v>43374</v>
      </c>
      <c r="X285" s="21">
        <v>43374</v>
      </c>
      <c r="Y285" s="22">
        <v>0</v>
      </c>
      <c r="Z285" s="22">
        <v>0</v>
      </c>
      <c r="AA285" s="22">
        <v>0</v>
      </c>
      <c r="AB285" s="22">
        <v>0</v>
      </c>
      <c r="AC285" s="22">
        <v>0</v>
      </c>
      <c r="AD285" s="22">
        <v>0</v>
      </c>
      <c r="AE285" s="22">
        <v>0</v>
      </c>
      <c r="AF285" s="22">
        <v>0</v>
      </c>
      <c r="AG285" s="22">
        <v>0</v>
      </c>
      <c r="AH285" s="22">
        <v>0</v>
      </c>
      <c r="AI285" s="22">
        <v>0</v>
      </c>
      <c r="AJ285" s="22">
        <v>0</v>
      </c>
      <c r="AK285" s="22">
        <v>0</v>
      </c>
      <c r="AL285" s="22">
        <v>0</v>
      </c>
      <c r="AM285" s="22">
        <v>0</v>
      </c>
      <c r="AN285" s="22">
        <v>0</v>
      </c>
      <c r="AO285" s="22">
        <v>0</v>
      </c>
      <c r="AP285" s="22">
        <v>0</v>
      </c>
      <c r="AQ285" s="22">
        <v>0</v>
      </c>
      <c r="AR285" s="22">
        <v>0</v>
      </c>
      <c r="AS285" s="22">
        <v>0</v>
      </c>
      <c r="AT285" s="22">
        <v>0</v>
      </c>
      <c r="AU285" s="22">
        <v>0</v>
      </c>
      <c r="AV285" s="22">
        <v>0</v>
      </c>
      <c r="AW285" s="22">
        <v>0</v>
      </c>
      <c r="AX285" s="22"/>
      <c r="AY285" s="22">
        <f t="shared" si="5"/>
        <v>0</v>
      </c>
      <c r="AZ285" s="19" t="s">
        <v>2102</v>
      </c>
    </row>
    <row r="286" spans="1:52" s="14" customFormat="1" ht="15.75" thickBot="1">
      <c r="A286" s="19">
        <v>283</v>
      </c>
      <c r="B286" s="15" t="s">
        <v>653</v>
      </c>
      <c r="C286" s="15">
        <v>2110</v>
      </c>
      <c r="D286" s="18" t="s">
        <v>2210</v>
      </c>
      <c r="E286" s="15" t="s">
        <v>37</v>
      </c>
      <c r="F286" s="15" t="s">
        <v>1185</v>
      </c>
      <c r="G286" s="19" t="s">
        <v>38</v>
      </c>
      <c r="H286" s="15" t="s">
        <v>31</v>
      </c>
      <c r="I286" s="15" t="s">
        <v>1340</v>
      </c>
      <c r="J286" s="15">
        <v>400</v>
      </c>
      <c r="K286" s="15">
        <v>2</v>
      </c>
      <c r="L286" s="15">
        <v>25</v>
      </c>
      <c r="M286" s="15">
        <v>50</v>
      </c>
      <c r="N286" s="19" t="s">
        <v>38</v>
      </c>
      <c r="O286" s="15" t="s">
        <v>39</v>
      </c>
      <c r="P286" s="19" t="s">
        <v>39</v>
      </c>
      <c r="Q286" s="15" t="s">
        <v>39</v>
      </c>
      <c r="R286" s="20" t="s">
        <v>39</v>
      </c>
      <c r="S286" s="15" t="s">
        <v>39</v>
      </c>
      <c r="T286" s="19" t="s">
        <v>39</v>
      </c>
      <c r="U286" s="15"/>
      <c r="V286" s="15" t="s">
        <v>39</v>
      </c>
      <c r="W286" s="21">
        <v>43374</v>
      </c>
      <c r="X286" s="21">
        <v>43374</v>
      </c>
      <c r="Y286" s="22">
        <v>0</v>
      </c>
      <c r="Z286" s="22">
        <v>0</v>
      </c>
      <c r="AA286" s="22">
        <v>0</v>
      </c>
      <c r="AB286" s="22">
        <v>21230.648400000002</v>
      </c>
      <c r="AC286" s="22">
        <v>180082.99919999999</v>
      </c>
      <c r="AD286" s="22">
        <v>0</v>
      </c>
      <c r="AE286" s="22">
        <v>0</v>
      </c>
      <c r="AF286" s="22">
        <v>0</v>
      </c>
      <c r="AG286" s="22">
        <v>0</v>
      </c>
      <c r="AH286" s="22">
        <v>0</v>
      </c>
      <c r="AI286" s="22">
        <v>0</v>
      </c>
      <c r="AJ286" s="22">
        <v>0</v>
      </c>
      <c r="AK286" s="22">
        <v>0</v>
      </c>
      <c r="AL286" s="22">
        <v>0</v>
      </c>
      <c r="AM286" s="22">
        <v>0</v>
      </c>
      <c r="AN286" s="22">
        <v>0</v>
      </c>
      <c r="AO286" s="22">
        <v>0</v>
      </c>
      <c r="AP286" s="22">
        <v>0</v>
      </c>
      <c r="AQ286" s="22">
        <v>0</v>
      </c>
      <c r="AR286" s="22">
        <v>0</v>
      </c>
      <c r="AS286" s="22">
        <v>0</v>
      </c>
      <c r="AT286" s="22">
        <v>0</v>
      </c>
      <c r="AU286" s="22">
        <v>0</v>
      </c>
      <c r="AV286" s="22">
        <v>0</v>
      </c>
      <c r="AW286" s="22">
        <v>0</v>
      </c>
      <c r="AX286" s="22"/>
      <c r="AY286" s="22">
        <f t="shared" si="5"/>
        <v>201313.6476</v>
      </c>
      <c r="AZ286" s="19" t="s">
        <v>1763</v>
      </c>
    </row>
    <row r="287" spans="1:52" s="14" customFormat="1" ht="15.75" thickBot="1">
      <c r="A287" s="19">
        <v>284</v>
      </c>
      <c r="B287" s="15" t="s">
        <v>653</v>
      </c>
      <c r="C287" s="15">
        <v>2110</v>
      </c>
      <c r="D287" s="18" t="s">
        <v>2211</v>
      </c>
      <c r="E287" s="15" t="s">
        <v>37</v>
      </c>
      <c r="F287" s="15" t="s">
        <v>1185</v>
      </c>
      <c r="G287" s="19" t="s">
        <v>38</v>
      </c>
      <c r="H287" s="15" t="s">
        <v>31</v>
      </c>
      <c r="I287" s="15" t="s">
        <v>1340</v>
      </c>
      <c r="J287" s="15">
        <v>400</v>
      </c>
      <c r="K287" s="15">
        <v>2</v>
      </c>
      <c r="L287" s="15">
        <v>15</v>
      </c>
      <c r="M287" s="15">
        <v>30</v>
      </c>
      <c r="N287" s="19" t="s">
        <v>38</v>
      </c>
      <c r="O287" s="15" t="s">
        <v>39</v>
      </c>
      <c r="P287" s="19" t="s">
        <v>39</v>
      </c>
      <c r="Q287" s="15" t="s">
        <v>39</v>
      </c>
      <c r="R287" s="20" t="s">
        <v>39</v>
      </c>
      <c r="S287" s="15" t="s">
        <v>39</v>
      </c>
      <c r="T287" s="19" t="s">
        <v>39</v>
      </c>
      <c r="U287" s="15"/>
      <c r="V287" s="15" t="s">
        <v>39</v>
      </c>
      <c r="W287" s="21">
        <v>43374</v>
      </c>
      <c r="X287" s="21">
        <v>43374</v>
      </c>
      <c r="Y287" s="22">
        <v>0</v>
      </c>
      <c r="Z287" s="22">
        <v>0</v>
      </c>
      <c r="AA287" s="22">
        <v>0</v>
      </c>
      <c r="AB287" s="22">
        <v>10166.0676</v>
      </c>
      <c r="AC287" s="22">
        <v>86235.63</v>
      </c>
      <c r="AD287" s="22">
        <v>0</v>
      </c>
      <c r="AE287" s="22">
        <v>0</v>
      </c>
      <c r="AF287" s="22">
        <v>0</v>
      </c>
      <c r="AG287" s="22">
        <v>0</v>
      </c>
      <c r="AH287" s="22">
        <v>0</v>
      </c>
      <c r="AI287" s="22">
        <v>0</v>
      </c>
      <c r="AJ287" s="22">
        <v>0</v>
      </c>
      <c r="AK287" s="22">
        <v>0</v>
      </c>
      <c r="AL287" s="22">
        <v>0</v>
      </c>
      <c r="AM287" s="22">
        <v>0</v>
      </c>
      <c r="AN287" s="22">
        <v>0</v>
      </c>
      <c r="AO287" s="22">
        <v>0</v>
      </c>
      <c r="AP287" s="22">
        <v>0</v>
      </c>
      <c r="AQ287" s="22">
        <v>0</v>
      </c>
      <c r="AR287" s="22">
        <v>0</v>
      </c>
      <c r="AS287" s="22">
        <v>0</v>
      </c>
      <c r="AT287" s="22">
        <v>0</v>
      </c>
      <c r="AU287" s="22">
        <v>0</v>
      </c>
      <c r="AV287" s="22">
        <v>0</v>
      </c>
      <c r="AW287" s="22">
        <v>0</v>
      </c>
      <c r="AX287" s="22"/>
      <c r="AY287" s="22">
        <f t="shared" si="5"/>
        <v>96401.6976</v>
      </c>
      <c r="AZ287" s="19" t="s">
        <v>1764</v>
      </c>
    </row>
    <row r="288" spans="1:52" s="14" customFormat="1" ht="15.75" thickBot="1">
      <c r="A288" s="19">
        <v>285</v>
      </c>
      <c r="B288" s="15" t="s">
        <v>658</v>
      </c>
      <c r="C288" s="15">
        <v>2013</v>
      </c>
      <c r="D288" s="18" t="s">
        <v>1824</v>
      </c>
      <c r="E288" s="15" t="s">
        <v>37</v>
      </c>
      <c r="F288" s="15" t="s">
        <v>1185</v>
      </c>
      <c r="G288" s="19" t="s">
        <v>38</v>
      </c>
      <c r="H288" s="15" t="s">
        <v>39</v>
      </c>
      <c r="I288" s="15" t="s">
        <v>39</v>
      </c>
      <c r="J288" s="15" t="s">
        <v>39</v>
      </c>
      <c r="K288" s="15" t="s">
        <v>39</v>
      </c>
      <c r="L288" s="15" t="s">
        <v>39</v>
      </c>
      <c r="M288" s="15" t="s">
        <v>39</v>
      </c>
      <c r="N288" s="19" t="s">
        <v>38</v>
      </c>
      <c r="O288" s="15" t="s">
        <v>28</v>
      </c>
      <c r="P288" s="19">
        <v>4</v>
      </c>
      <c r="Q288" s="15">
        <v>300</v>
      </c>
      <c r="R288" s="20" t="s">
        <v>1423</v>
      </c>
      <c r="S288" s="15">
        <v>6</v>
      </c>
      <c r="T288" s="19" t="s">
        <v>39</v>
      </c>
      <c r="U288" s="15"/>
      <c r="V288" s="15" t="s">
        <v>39</v>
      </c>
      <c r="W288" s="21">
        <v>43374</v>
      </c>
      <c r="X288" s="21">
        <v>43374</v>
      </c>
      <c r="Y288" s="22">
        <v>0</v>
      </c>
      <c r="Z288" s="22">
        <v>0</v>
      </c>
      <c r="AA288" s="22">
        <v>0</v>
      </c>
      <c r="AB288" s="22">
        <v>101898.68520000001</v>
      </c>
      <c r="AC288" s="22">
        <v>136258.5588</v>
      </c>
      <c r="AD288" s="22">
        <v>0</v>
      </c>
      <c r="AE288" s="22">
        <v>0</v>
      </c>
      <c r="AF288" s="22">
        <v>0</v>
      </c>
      <c r="AG288" s="22">
        <v>0</v>
      </c>
      <c r="AH288" s="22">
        <v>0</v>
      </c>
      <c r="AI288" s="22">
        <v>0</v>
      </c>
      <c r="AJ288" s="22">
        <v>0</v>
      </c>
      <c r="AK288" s="22">
        <v>0</v>
      </c>
      <c r="AL288" s="22">
        <v>0</v>
      </c>
      <c r="AM288" s="22">
        <v>0</v>
      </c>
      <c r="AN288" s="22">
        <v>0</v>
      </c>
      <c r="AO288" s="22">
        <v>0</v>
      </c>
      <c r="AP288" s="22">
        <v>0</v>
      </c>
      <c r="AQ288" s="22">
        <v>0</v>
      </c>
      <c r="AR288" s="22">
        <v>0</v>
      </c>
      <c r="AS288" s="22">
        <v>0</v>
      </c>
      <c r="AT288" s="22">
        <v>0</v>
      </c>
      <c r="AU288" s="22">
        <v>0</v>
      </c>
      <c r="AV288" s="22">
        <v>0</v>
      </c>
      <c r="AW288" s="22">
        <v>0</v>
      </c>
      <c r="AX288" s="22"/>
      <c r="AY288" s="22">
        <f t="shared" si="5"/>
        <v>238157.24400000001</v>
      </c>
      <c r="AZ288" s="19" t="s">
        <v>1957</v>
      </c>
    </row>
    <row r="289" spans="1:52" s="14" customFormat="1" ht="15.75" thickBot="1">
      <c r="A289" s="19">
        <v>286</v>
      </c>
      <c r="B289" s="15" t="s">
        <v>658</v>
      </c>
      <c r="C289" s="15">
        <v>2013</v>
      </c>
      <c r="D289" s="18" t="s">
        <v>2103</v>
      </c>
      <c r="E289" s="15" t="s">
        <v>37</v>
      </c>
      <c r="F289" s="15" t="s">
        <v>1185</v>
      </c>
      <c r="G289" s="19" t="s">
        <v>38</v>
      </c>
      <c r="H289" s="15" t="s">
        <v>39</v>
      </c>
      <c r="I289" s="15" t="s">
        <v>39</v>
      </c>
      <c r="J289" s="15" t="s">
        <v>39</v>
      </c>
      <c r="K289" s="15" t="s">
        <v>39</v>
      </c>
      <c r="L289" s="15" t="s">
        <v>39</v>
      </c>
      <c r="M289" s="15" t="s">
        <v>39</v>
      </c>
      <c r="N289" s="19" t="s">
        <v>38</v>
      </c>
      <c r="O289" s="15" t="s">
        <v>39</v>
      </c>
      <c r="P289" s="19" t="s">
        <v>39</v>
      </c>
      <c r="Q289" s="15" t="s">
        <v>39</v>
      </c>
      <c r="R289" s="20" t="s">
        <v>39</v>
      </c>
      <c r="S289" s="15" t="s">
        <v>39</v>
      </c>
      <c r="T289" s="19" t="s">
        <v>25</v>
      </c>
      <c r="U289" s="15">
        <v>115</v>
      </c>
      <c r="V289" s="15">
        <v>22.5</v>
      </c>
      <c r="W289" s="21">
        <v>43374</v>
      </c>
      <c r="X289" s="21">
        <v>43374</v>
      </c>
      <c r="Y289" s="22">
        <v>0</v>
      </c>
      <c r="Z289" s="22">
        <v>0</v>
      </c>
      <c r="AA289" s="22">
        <v>0</v>
      </c>
      <c r="AB289" s="22">
        <v>3621.384</v>
      </c>
      <c r="AC289" s="22">
        <v>14709.8796</v>
      </c>
      <c r="AD289" s="22">
        <v>0</v>
      </c>
      <c r="AE289" s="22">
        <v>0</v>
      </c>
      <c r="AF289" s="22">
        <v>0</v>
      </c>
      <c r="AG289" s="22">
        <v>0</v>
      </c>
      <c r="AH289" s="22">
        <v>0</v>
      </c>
      <c r="AI289" s="22">
        <v>0</v>
      </c>
      <c r="AJ289" s="22">
        <v>0</v>
      </c>
      <c r="AK289" s="22">
        <v>0</v>
      </c>
      <c r="AL289" s="22">
        <v>0</v>
      </c>
      <c r="AM289" s="22">
        <v>0</v>
      </c>
      <c r="AN289" s="22">
        <v>0</v>
      </c>
      <c r="AO289" s="22">
        <v>0</v>
      </c>
      <c r="AP289" s="22">
        <v>0</v>
      </c>
      <c r="AQ289" s="22">
        <v>0</v>
      </c>
      <c r="AR289" s="22">
        <v>0</v>
      </c>
      <c r="AS289" s="22">
        <v>0</v>
      </c>
      <c r="AT289" s="22">
        <v>0</v>
      </c>
      <c r="AU289" s="22">
        <v>0</v>
      </c>
      <c r="AV289" s="22">
        <v>0</v>
      </c>
      <c r="AW289" s="22">
        <v>0</v>
      </c>
      <c r="AX289" s="22"/>
      <c r="AY289" s="22">
        <f t="shared" si="5"/>
        <v>18331.263599999998</v>
      </c>
      <c r="AZ289" s="19" t="s">
        <v>222</v>
      </c>
    </row>
    <row r="290" spans="1:52" s="14" customFormat="1" ht="15.75" thickBot="1">
      <c r="A290" s="19">
        <v>287</v>
      </c>
      <c r="B290" s="15" t="s">
        <v>658</v>
      </c>
      <c r="C290" s="15">
        <v>2013</v>
      </c>
      <c r="D290" s="18" t="s">
        <v>2104</v>
      </c>
      <c r="E290" s="15" t="s">
        <v>37</v>
      </c>
      <c r="F290" s="15" t="s">
        <v>1185</v>
      </c>
      <c r="G290" s="19" t="s">
        <v>38</v>
      </c>
      <c r="H290" s="15" t="s">
        <v>39</v>
      </c>
      <c r="I290" s="15" t="s">
        <v>39</v>
      </c>
      <c r="J290" s="15" t="s">
        <v>39</v>
      </c>
      <c r="K290" s="15" t="s">
        <v>39</v>
      </c>
      <c r="L290" s="15" t="s">
        <v>39</v>
      </c>
      <c r="M290" s="15" t="s">
        <v>39</v>
      </c>
      <c r="N290" s="19" t="s">
        <v>38</v>
      </c>
      <c r="O290" s="15" t="s">
        <v>39</v>
      </c>
      <c r="P290" s="19" t="s">
        <v>39</v>
      </c>
      <c r="Q290" s="15" t="s">
        <v>39</v>
      </c>
      <c r="R290" s="20" t="s">
        <v>39</v>
      </c>
      <c r="S290" s="15" t="s">
        <v>39</v>
      </c>
      <c r="T290" s="19" t="s">
        <v>25</v>
      </c>
      <c r="U290" s="15">
        <v>115</v>
      </c>
      <c r="V290" s="15">
        <v>30</v>
      </c>
      <c r="W290" s="21">
        <v>43374</v>
      </c>
      <c r="X290" s="21">
        <v>43374</v>
      </c>
      <c r="Y290" s="22">
        <v>0</v>
      </c>
      <c r="Z290" s="22">
        <v>0</v>
      </c>
      <c r="AA290" s="22">
        <v>0</v>
      </c>
      <c r="AB290" s="22">
        <v>3776.2608</v>
      </c>
      <c r="AC290" s="22">
        <v>15341.9136</v>
      </c>
      <c r="AD290" s="22">
        <v>0</v>
      </c>
      <c r="AE290" s="22">
        <v>0</v>
      </c>
      <c r="AF290" s="22">
        <v>0</v>
      </c>
      <c r="AG290" s="22">
        <v>0</v>
      </c>
      <c r="AH290" s="22">
        <v>0</v>
      </c>
      <c r="AI290" s="22">
        <v>0</v>
      </c>
      <c r="AJ290" s="22">
        <v>0</v>
      </c>
      <c r="AK290" s="22">
        <v>0</v>
      </c>
      <c r="AL290" s="22">
        <v>0</v>
      </c>
      <c r="AM290" s="22">
        <v>0</v>
      </c>
      <c r="AN290" s="22">
        <v>0</v>
      </c>
      <c r="AO290" s="22">
        <v>0</v>
      </c>
      <c r="AP290" s="22">
        <v>0</v>
      </c>
      <c r="AQ290" s="22">
        <v>0</v>
      </c>
      <c r="AR290" s="22">
        <v>0</v>
      </c>
      <c r="AS290" s="22">
        <v>0</v>
      </c>
      <c r="AT290" s="22">
        <v>0</v>
      </c>
      <c r="AU290" s="22">
        <v>0</v>
      </c>
      <c r="AV290" s="22">
        <v>0</v>
      </c>
      <c r="AW290" s="22">
        <v>0</v>
      </c>
      <c r="AX290" s="22"/>
      <c r="AY290" s="22">
        <f t="shared" si="5"/>
        <v>19118.1744</v>
      </c>
      <c r="AZ290" s="19" t="s">
        <v>222</v>
      </c>
    </row>
    <row r="291" spans="1:52" s="14" customFormat="1" ht="15.75" thickBot="1">
      <c r="A291" s="19">
        <v>288</v>
      </c>
      <c r="B291" s="15" t="s">
        <v>658</v>
      </c>
      <c r="C291" s="15">
        <v>2013</v>
      </c>
      <c r="D291" s="18" t="s">
        <v>2212</v>
      </c>
      <c r="E291" s="15" t="s">
        <v>37</v>
      </c>
      <c r="F291" s="15" t="s">
        <v>1185</v>
      </c>
      <c r="G291" s="19" t="s">
        <v>38</v>
      </c>
      <c r="H291" s="15" t="s">
        <v>31</v>
      </c>
      <c r="I291" s="15" t="s">
        <v>1280</v>
      </c>
      <c r="J291" s="15">
        <v>115</v>
      </c>
      <c r="K291" s="15">
        <v>2</v>
      </c>
      <c r="L291" s="15">
        <v>25</v>
      </c>
      <c r="M291" s="15">
        <v>50</v>
      </c>
      <c r="N291" s="19" t="s">
        <v>38</v>
      </c>
      <c r="O291" s="15" t="s">
        <v>39</v>
      </c>
      <c r="P291" s="19" t="s">
        <v>39</v>
      </c>
      <c r="Q291" s="15" t="s">
        <v>39</v>
      </c>
      <c r="R291" s="20" t="s">
        <v>39</v>
      </c>
      <c r="S291" s="15" t="s">
        <v>39</v>
      </c>
      <c r="T291" s="19" t="s">
        <v>39</v>
      </c>
      <c r="U291" s="15"/>
      <c r="V291" s="15" t="s">
        <v>39</v>
      </c>
      <c r="W291" s="21">
        <v>43374</v>
      </c>
      <c r="X291" s="21">
        <v>43374</v>
      </c>
      <c r="Y291" s="22">
        <v>0</v>
      </c>
      <c r="Z291" s="22">
        <v>0</v>
      </c>
      <c r="AA291" s="22">
        <v>0</v>
      </c>
      <c r="AB291" s="22">
        <v>5455.9908000000005</v>
      </c>
      <c r="AC291" s="22">
        <v>46281.970800000003</v>
      </c>
      <c r="AD291" s="22">
        <v>0</v>
      </c>
      <c r="AE291" s="22">
        <v>0</v>
      </c>
      <c r="AF291" s="22">
        <v>0</v>
      </c>
      <c r="AG291" s="22">
        <v>0</v>
      </c>
      <c r="AH291" s="22">
        <v>0</v>
      </c>
      <c r="AI291" s="22">
        <v>0</v>
      </c>
      <c r="AJ291" s="22">
        <v>0</v>
      </c>
      <c r="AK291" s="22">
        <v>0</v>
      </c>
      <c r="AL291" s="22">
        <v>0</v>
      </c>
      <c r="AM291" s="22">
        <v>0</v>
      </c>
      <c r="AN291" s="22">
        <v>0</v>
      </c>
      <c r="AO291" s="22">
        <v>0</v>
      </c>
      <c r="AP291" s="22">
        <v>0</v>
      </c>
      <c r="AQ291" s="22">
        <v>0</v>
      </c>
      <c r="AR291" s="22">
        <v>0</v>
      </c>
      <c r="AS291" s="22">
        <v>0</v>
      </c>
      <c r="AT291" s="22">
        <v>0</v>
      </c>
      <c r="AU291" s="22">
        <v>0</v>
      </c>
      <c r="AV291" s="22">
        <v>0</v>
      </c>
      <c r="AW291" s="22">
        <v>0</v>
      </c>
      <c r="AX291" s="22"/>
      <c r="AY291" s="22">
        <f t="shared" si="5"/>
        <v>51737.961600000002</v>
      </c>
      <c r="AZ291" s="19" t="s">
        <v>1958</v>
      </c>
    </row>
    <row r="292" spans="1:52" s="14" customFormat="1" ht="15.75" thickBot="1">
      <c r="A292" s="19">
        <v>289</v>
      </c>
      <c r="B292" s="15" t="s">
        <v>50</v>
      </c>
      <c r="C292" s="15">
        <v>2020</v>
      </c>
      <c r="D292" s="18" t="s">
        <v>2213</v>
      </c>
      <c r="E292" s="15" t="s">
        <v>37</v>
      </c>
      <c r="F292" s="15" t="s">
        <v>1185</v>
      </c>
      <c r="G292" s="19" t="s">
        <v>38</v>
      </c>
      <c r="H292" s="15" t="s">
        <v>31</v>
      </c>
      <c r="I292" s="15" t="s">
        <v>1285</v>
      </c>
      <c r="J292" s="15">
        <v>115</v>
      </c>
      <c r="K292" s="15">
        <v>2</v>
      </c>
      <c r="L292" s="15">
        <v>5.95</v>
      </c>
      <c r="M292" s="15">
        <v>11.9</v>
      </c>
      <c r="N292" s="19" t="s">
        <v>38</v>
      </c>
      <c r="O292" s="15" t="s">
        <v>39</v>
      </c>
      <c r="P292" s="19" t="s">
        <v>39</v>
      </c>
      <c r="Q292" s="15" t="s">
        <v>39</v>
      </c>
      <c r="R292" s="20" t="s">
        <v>39</v>
      </c>
      <c r="S292" s="15" t="s">
        <v>39</v>
      </c>
      <c r="T292" s="19" t="s">
        <v>39</v>
      </c>
      <c r="U292" s="15"/>
      <c r="V292" s="15" t="s">
        <v>39</v>
      </c>
      <c r="W292" s="21">
        <v>42435</v>
      </c>
      <c r="X292" s="21">
        <v>42435</v>
      </c>
      <c r="Y292" s="22">
        <v>0</v>
      </c>
      <c r="Z292" s="22">
        <v>0</v>
      </c>
      <c r="AA292" s="22">
        <v>0</v>
      </c>
      <c r="AB292" s="22">
        <v>0</v>
      </c>
      <c r="AC292" s="22">
        <v>0</v>
      </c>
      <c r="AD292" s="22">
        <v>0</v>
      </c>
      <c r="AE292" s="22">
        <v>0</v>
      </c>
      <c r="AF292" s="22">
        <v>0</v>
      </c>
      <c r="AG292" s="22">
        <v>0</v>
      </c>
      <c r="AH292" s="22">
        <v>0</v>
      </c>
      <c r="AI292" s="22">
        <v>0</v>
      </c>
      <c r="AJ292" s="22">
        <v>0</v>
      </c>
      <c r="AK292" s="22">
        <v>0</v>
      </c>
      <c r="AL292" s="22">
        <v>0</v>
      </c>
      <c r="AM292" s="22">
        <v>0</v>
      </c>
      <c r="AN292" s="22">
        <v>0</v>
      </c>
      <c r="AO292" s="22">
        <v>0</v>
      </c>
      <c r="AP292" s="22">
        <v>0</v>
      </c>
      <c r="AQ292" s="22">
        <v>0</v>
      </c>
      <c r="AR292" s="22">
        <v>0</v>
      </c>
      <c r="AS292" s="22">
        <v>0</v>
      </c>
      <c r="AT292" s="22">
        <v>0</v>
      </c>
      <c r="AU292" s="22">
        <v>0</v>
      </c>
      <c r="AV292" s="22">
        <v>0</v>
      </c>
      <c r="AW292" s="22">
        <v>0</v>
      </c>
      <c r="AX292" s="22"/>
      <c r="AY292" s="22">
        <f t="shared" si="5"/>
        <v>0</v>
      </c>
      <c r="AZ292" s="19" t="s">
        <v>1765</v>
      </c>
    </row>
    <row r="293" spans="1:52" s="14" customFormat="1" ht="15.75" thickBot="1">
      <c r="A293" s="19">
        <v>290</v>
      </c>
      <c r="B293" s="15" t="s">
        <v>680</v>
      </c>
      <c r="C293" s="15">
        <v>1951</v>
      </c>
      <c r="D293" s="18" t="s">
        <v>884</v>
      </c>
      <c r="E293" s="15" t="s">
        <v>64</v>
      </c>
      <c r="F293" s="15" t="s">
        <v>1183</v>
      </c>
      <c r="G293" s="19" t="s">
        <v>38</v>
      </c>
      <c r="H293" s="15" t="s">
        <v>39</v>
      </c>
      <c r="I293" s="15" t="s">
        <v>39</v>
      </c>
      <c r="J293" s="15" t="s">
        <v>39</v>
      </c>
      <c r="K293" s="15" t="s">
        <v>39</v>
      </c>
      <c r="L293" s="15" t="s">
        <v>39</v>
      </c>
      <c r="M293" s="15" t="s">
        <v>39</v>
      </c>
      <c r="N293" s="19" t="s">
        <v>38</v>
      </c>
      <c r="O293" s="15" t="s">
        <v>28</v>
      </c>
      <c r="P293" s="19">
        <v>3</v>
      </c>
      <c r="Q293" s="15">
        <v>225</v>
      </c>
      <c r="R293" s="20" t="s">
        <v>1423</v>
      </c>
      <c r="S293" s="15">
        <v>0</v>
      </c>
      <c r="T293" s="19" t="s">
        <v>39</v>
      </c>
      <c r="U293" s="15"/>
      <c r="V293" s="15" t="s">
        <v>39</v>
      </c>
      <c r="W293" s="21">
        <v>42461</v>
      </c>
      <c r="X293" s="21">
        <v>42461</v>
      </c>
      <c r="Y293" s="22">
        <v>12870.7176</v>
      </c>
      <c r="Z293" s="22">
        <v>60151.416000000005</v>
      </c>
      <c r="AA293" s="22">
        <v>14221.3344</v>
      </c>
      <c r="AB293" s="22">
        <v>0</v>
      </c>
      <c r="AC293" s="22">
        <v>0</v>
      </c>
      <c r="AD293" s="22">
        <v>0</v>
      </c>
      <c r="AE293" s="22">
        <v>0</v>
      </c>
      <c r="AF293" s="22">
        <v>0</v>
      </c>
      <c r="AG293" s="22">
        <v>0</v>
      </c>
      <c r="AH293" s="22">
        <v>0</v>
      </c>
      <c r="AI293" s="22">
        <v>0</v>
      </c>
      <c r="AJ293" s="22">
        <v>0</v>
      </c>
      <c r="AK293" s="22">
        <v>0</v>
      </c>
      <c r="AL293" s="22">
        <v>0</v>
      </c>
      <c r="AM293" s="22">
        <v>0</v>
      </c>
      <c r="AN293" s="22">
        <v>0</v>
      </c>
      <c r="AO293" s="22">
        <v>0</v>
      </c>
      <c r="AP293" s="22">
        <v>0</v>
      </c>
      <c r="AQ293" s="22">
        <v>0</v>
      </c>
      <c r="AR293" s="22">
        <v>0</v>
      </c>
      <c r="AS293" s="22">
        <v>0</v>
      </c>
      <c r="AT293" s="22">
        <v>0</v>
      </c>
      <c r="AU293" s="22">
        <v>0</v>
      </c>
      <c r="AV293" s="22">
        <v>0</v>
      </c>
      <c r="AW293" s="22">
        <v>0</v>
      </c>
      <c r="AX293" s="22"/>
      <c r="AY293" s="22">
        <f t="shared" si="5"/>
        <v>87243.467999999993</v>
      </c>
      <c r="AZ293" s="19" t="s">
        <v>1766</v>
      </c>
    </row>
    <row r="294" spans="1:52" s="14" customFormat="1" ht="15.75" thickBot="1">
      <c r="A294" s="19">
        <v>291</v>
      </c>
      <c r="B294" s="15" t="s">
        <v>665</v>
      </c>
      <c r="C294" s="15">
        <v>1752</v>
      </c>
      <c r="D294" s="18" t="s">
        <v>869</v>
      </c>
      <c r="E294" s="15" t="s">
        <v>64</v>
      </c>
      <c r="F294" s="15" t="s">
        <v>1183</v>
      </c>
      <c r="G294" s="19" t="s">
        <v>38</v>
      </c>
      <c r="H294" s="15" t="s">
        <v>39</v>
      </c>
      <c r="I294" s="15" t="s">
        <v>39</v>
      </c>
      <c r="J294" s="15" t="s">
        <v>39</v>
      </c>
      <c r="K294" s="15" t="s">
        <v>39</v>
      </c>
      <c r="L294" s="15" t="s">
        <v>39</v>
      </c>
      <c r="M294" s="15" t="s">
        <v>39</v>
      </c>
      <c r="N294" s="19" t="s">
        <v>38</v>
      </c>
      <c r="O294" s="15" t="s">
        <v>29</v>
      </c>
      <c r="P294" s="19">
        <v>1</v>
      </c>
      <c r="Q294" s="15"/>
      <c r="R294" s="20" t="s">
        <v>39</v>
      </c>
      <c r="S294" s="15" t="s">
        <v>39</v>
      </c>
      <c r="T294" s="19" t="s">
        <v>39</v>
      </c>
      <c r="U294" s="15"/>
      <c r="V294" s="15" t="s">
        <v>39</v>
      </c>
      <c r="W294" s="21">
        <v>41730</v>
      </c>
      <c r="X294" s="21">
        <v>42461</v>
      </c>
      <c r="Y294" s="22">
        <v>0</v>
      </c>
      <c r="Z294" s="22">
        <v>9458.872800000001</v>
      </c>
      <c r="AA294" s="22">
        <v>3350.3496</v>
      </c>
      <c r="AB294" s="22">
        <v>0</v>
      </c>
      <c r="AC294" s="22">
        <v>0</v>
      </c>
      <c r="AD294" s="22">
        <v>0</v>
      </c>
      <c r="AE294" s="22">
        <v>0</v>
      </c>
      <c r="AF294" s="22">
        <v>0</v>
      </c>
      <c r="AG294" s="22">
        <v>0</v>
      </c>
      <c r="AH294" s="22">
        <v>0</v>
      </c>
      <c r="AI294" s="22">
        <v>0</v>
      </c>
      <c r="AJ294" s="22">
        <v>0</v>
      </c>
      <c r="AK294" s="22">
        <v>0</v>
      </c>
      <c r="AL294" s="22">
        <v>0</v>
      </c>
      <c r="AM294" s="22">
        <v>0</v>
      </c>
      <c r="AN294" s="22">
        <v>0</v>
      </c>
      <c r="AO294" s="22">
        <v>0</v>
      </c>
      <c r="AP294" s="22">
        <v>0</v>
      </c>
      <c r="AQ294" s="22">
        <v>0</v>
      </c>
      <c r="AR294" s="22">
        <v>0</v>
      </c>
      <c r="AS294" s="22">
        <v>0</v>
      </c>
      <c r="AT294" s="22">
        <v>0</v>
      </c>
      <c r="AU294" s="22">
        <v>0</v>
      </c>
      <c r="AV294" s="22">
        <v>0</v>
      </c>
      <c r="AW294" s="22">
        <v>0</v>
      </c>
      <c r="AX294" s="22"/>
      <c r="AY294" s="22">
        <f t="shared" si="5"/>
        <v>12809.222400000001</v>
      </c>
      <c r="AZ294" s="19" t="s">
        <v>1767</v>
      </c>
    </row>
    <row r="295" spans="1:52" s="14" customFormat="1" ht="15.75" thickBot="1">
      <c r="A295" s="19">
        <v>292</v>
      </c>
      <c r="B295" s="15" t="s">
        <v>665</v>
      </c>
      <c r="C295" s="15">
        <v>1752</v>
      </c>
      <c r="D295" s="18" t="s">
        <v>1825</v>
      </c>
      <c r="E295" s="15" t="s">
        <v>64</v>
      </c>
      <c r="F295" s="15" t="s">
        <v>1183</v>
      </c>
      <c r="G295" s="19" t="s">
        <v>38</v>
      </c>
      <c r="H295" s="15" t="s">
        <v>31</v>
      </c>
      <c r="I295" s="15" t="s">
        <v>1268</v>
      </c>
      <c r="J295" s="15">
        <v>115</v>
      </c>
      <c r="K295" s="15">
        <v>1</v>
      </c>
      <c r="L295" s="15">
        <v>77</v>
      </c>
      <c r="M295" s="15">
        <v>154</v>
      </c>
      <c r="N295" s="19" t="s">
        <v>38</v>
      </c>
      <c r="O295" s="15" t="s">
        <v>39</v>
      </c>
      <c r="P295" s="19" t="s">
        <v>39</v>
      </c>
      <c r="Q295" s="15" t="s">
        <v>39</v>
      </c>
      <c r="R295" s="20" t="s">
        <v>39</v>
      </c>
      <c r="S295" s="15" t="s">
        <v>39</v>
      </c>
      <c r="T295" s="19" t="s">
        <v>39</v>
      </c>
      <c r="U295" s="15"/>
      <c r="V295" s="15" t="s">
        <v>39</v>
      </c>
      <c r="W295" s="21">
        <v>41730</v>
      </c>
      <c r="X295" s="21">
        <v>42461</v>
      </c>
      <c r="Y295" s="22">
        <v>0</v>
      </c>
      <c r="Z295" s="22">
        <v>116798.74440000001</v>
      </c>
      <c r="AA295" s="22">
        <v>21810.297600000002</v>
      </c>
      <c r="AB295" s="22">
        <v>0</v>
      </c>
      <c r="AC295" s="22">
        <v>0</v>
      </c>
      <c r="AD295" s="22">
        <v>0</v>
      </c>
      <c r="AE295" s="22">
        <v>0</v>
      </c>
      <c r="AF295" s="22">
        <v>0</v>
      </c>
      <c r="AG295" s="22">
        <v>0</v>
      </c>
      <c r="AH295" s="22">
        <v>0</v>
      </c>
      <c r="AI295" s="22">
        <v>0</v>
      </c>
      <c r="AJ295" s="22">
        <v>0</v>
      </c>
      <c r="AK295" s="22">
        <v>0</v>
      </c>
      <c r="AL295" s="22">
        <v>0</v>
      </c>
      <c r="AM295" s="22">
        <v>0</v>
      </c>
      <c r="AN295" s="22">
        <v>0</v>
      </c>
      <c r="AO295" s="22">
        <v>0</v>
      </c>
      <c r="AP295" s="22">
        <v>0</v>
      </c>
      <c r="AQ295" s="22">
        <v>0</v>
      </c>
      <c r="AR295" s="22">
        <v>0</v>
      </c>
      <c r="AS295" s="22">
        <v>0</v>
      </c>
      <c r="AT295" s="22">
        <v>0</v>
      </c>
      <c r="AU295" s="22">
        <v>0</v>
      </c>
      <c r="AV295" s="22">
        <v>0</v>
      </c>
      <c r="AW295" s="22">
        <v>0</v>
      </c>
      <c r="AX295" s="22"/>
      <c r="AY295" s="22">
        <f t="shared" si="5"/>
        <v>138609.04200000002</v>
      </c>
      <c r="AZ295" s="19" t="s">
        <v>1768</v>
      </c>
    </row>
    <row r="296" spans="1:52" s="14" customFormat="1" ht="15.75" thickBot="1">
      <c r="A296" s="19">
        <v>293</v>
      </c>
      <c r="B296" s="15" t="s">
        <v>681</v>
      </c>
      <c r="C296" s="15" t="s">
        <v>402</v>
      </c>
      <c r="D296" s="18" t="s">
        <v>2105</v>
      </c>
      <c r="E296" s="15" t="s">
        <v>64</v>
      </c>
      <c r="F296" s="15" t="s">
        <v>1185</v>
      </c>
      <c r="G296" s="19" t="s">
        <v>38</v>
      </c>
      <c r="H296" s="15" t="s">
        <v>39</v>
      </c>
      <c r="I296" s="15" t="s">
        <v>39</v>
      </c>
      <c r="J296" s="15" t="s">
        <v>39</v>
      </c>
      <c r="K296" s="15" t="s">
        <v>39</v>
      </c>
      <c r="L296" s="15" t="s">
        <v>39</v>
      </c>
      <c r="M296" s="15" t="s">
        <v>39</v>
      </c>
      <c r="N296" s="19" t="s">
        <v>38</v>
      </c>
      <c r="O296" s="15" t="s">
        <v>39</v>
      </c>
      <c r="P296" s="19" t="s">
        <v>39</v>
      </c>
      <c r="Q296" s="15" t="s">
        <v>39</v>
      </c>
      <c r="R296" s="20" t="s">
        <v>39</v>
      </c>
      <c r="S296" s="15" t="s">
        <v>39</v>
      </c>
      <c r="T296" s="19" t="s">
        <v>26</v>
      </c>
      <c r="U296" s="15">
        <v>400</v>
      </c>
      <c r="V296" s="15">
        <v>100</v>
      </c>
      <c r="W296" s="21">
        <v>42156</v>
      </c>
      <c r="X296" s="21">
        <v>42538</v>
      </c>
      <c r="Y296" s="22">
        <v>23646.0432</v>
      </c>
      <c r="Z296" s="22">
        <v>46466.456400000003</v>
      </c>
      <c r="AA296" s="22">
        <v>9325.6332000000002</v>
      </c>
      <c r="AB296" s="22">
        <v>0</v>
      </c>
      <c r="AC296" s="22">
        <v>0</v>
      </c>
      <c r="AD296" s="22">
        <v>0</v>
      </c>
      <c r="AE296" s="22">
        <v>0</v>
      </c>
      <c r="AF296" s="22">
        <v>0</v>
      </c>
      <c r="AG296" s="22">
        <v>0</v>
      </c>
      <c r="AH296" s="22">
        <v>0</v>
      </c>
      <c r="AI296" s="22">
        <v>0</v>
      </c>
      <c r="AJ296" s="22">
        <v>0</v>
      </c>
      <c r="AK296" s="22">
        <v>0</v>
      </c>
      <c r="AL296" s="22">
        <v>0</v>
      </c>
      <c r="AM296" s="22">
        <v>0</v>
      </c>
      <c r="AN296" s="22">
        <v>0</v>
      </c>
      <c r="AO296" s="22">
        <v>0</v>
      </c>
      <c r="AP296" s="22">
        <v>0</v>
      </c>
      <c r="AQ296" s="22">
        <v>0</v>
      </c>
      <c r="AR296" s="22">
        <v>0</v>
      </c>
      <c r="AS296" s="22">
        <v>0</v>
      </c>
      <c r="AT296" s="22">
        <v>0</v>
      </c>
      <c r="AU296" s="22">
        <v>0</v>
      </c>
      <c r="AV296" s="22">
        <v>0</v>
      </c>
      <c r="AW296" s="22">
        <v>0</v>
      </c>
      <c r="AX296" s="22"/>
      <c r="AY296" s="22">
        <f t="shared" si="5"/>
        <v>79438.132800000007</v>
      </c>
      <c r="AZ296" s="19" t="s">
        <v>2106</v>
      </c>
    </row>
    <row r="297" spans="1:52" s="14" customFormat="1" ht="15.75" thickBot="1">
      <c r="A297" s="19">
        <v>294</v>
      </c>
      <c r="B297" s="15" t="s">
        <v>681</v>
      </c>
      <c r="C297" s="15" t="s">
        <v>402</v>
      </c>
      <c r="D297" s="18" t="s">
        <v>885</v>
      </c>
      <c r="E297" s="15" t="s">
        <v>64</v>
      </c>
      <c r="F297" s="15" t="s">
        <v>1185</v>
      </c>
      <c r="G297" s="19" t="s">
        <v>38</v>
      </c>
      <c r="H297" s="15" t="s">
        <v>31</v>
      </c>
      <c r="I297" s="15" t="s">
        <v>1340</v>
      </c>
      <c r="J297" s="15">
        <v>400</v>
      </c>
      <c r="K297" s="15">
        <v>2</v>
      </c>
      <c r="L297" s="15">
        <v>1</v>
      </c>
      <c r="M297" s="15">
        <v>2</v>
      </c>
      <c r="N297" s="19" t="s">
        <v>38</v>
      </c>
      <c r="O297" s="15" t="s">
        <v>39</v>
      </c>
      <c r="P297" s="19" t="s">
        <v>39</v>
      </c>
      <c r="Q297" s="15" t="s">
        <v>39</v>
      </c>
      <c r="R297" s="20" t="s">
        <v>39</v>
      </c>
      <c r="S297" s="15" t="s">
        <v>39</v>
      </c>
      <c r="T297" s="19" t="s">
        <v>39</v>
      </c>
      <c r="U297" s="15"/>
      <c r="V297" s="15" t="s">
        <v>39</v>
      </c>
      <c r="W297" s="21">
        <v>42156</v>
      </c>
      <c r="X297" s="21">
        <v>42538</v>
      </c>
      <c r="Y297" s="22">
        <v>0</v>
      </c>
      <c r="Z297" s="22">
        <v>6258.8447999999999</v>
      </c>
      <c r="AA297" s="22">
        <v>736.80360000000007</v>
      </c>
      <c r="AB297" s="22">
        <v>0</v>
      </c>
      <c r="AC297" s="22">
        <v>0</v>
      </c>
      <c r="AD297" s="22">
        <v>0</v>
      </c>
      <c r="AE297" s="22">
        <v>0</v>
      </c>
      <c r="AF297" s="22">
        <v>0</v>
      </c>
      <c r="AG297" s="22">
        <v>0</v>
      </c>
      <c r="AH297" s="22">
        <v>0</v>
      </c>
      <c r="AI297" s="22">
        <v>0</v>
      </c>
      <c r="AJ297" s="22">
        <v>0</v>
      </c>
      <c r="AK297" s="22">
        <v>0</v>
      </c>
      <c r="AL297" s="22">
        <v>0</v>
      </c>
      <c r="AM297" s="22">
        <v>0</v>
      </c>
      <c r="AN297" s="22">
        <v>0</v>
      </c>
      <c r="AO297" s="22">
        <v>0</v>
      </c>
      <c r="AP297" s="22">
        <v>0</v>
      </c>
      <c r="AQ297" s="22">
        <v>0</v>
      </c>
      <c r="AR297" s="22">
        <v>0</v>
      </c>
      <c r="AS297" s="22">
        <v>0</v>
      </c>
      <c r="AT297" s="22">
        <v>0</v>
      </c>
      <c r="AU297" s="22">
        <v>0</v>
      </c>
      <c r="AV297" s="22">
        <v>0</v>
      </c>
      <c r="AW297" s="22">
        <v>0</v>
      </c>
      <c r="AX297" s="22"/>
      <c r="AY297" s="22">
        <f t="shared" si="5"/>
        <v>6995.6484</v>
      </c>
      <c r="AZ297" s="19" t="s">
        <v>1769</v>
      </c>
    </row>
    <row r="298" spans="1:52" s="14" customFormat="1" ht="15.75" thickBot="1">
      <c r="A298" s="19">
        <v>295</v>
      </c>
      <c r="B298" s="15" t="s">
        <v>679</v>
      </c>
      <c r="C298" s="15" t="s">
        <v>401</v>
      </c>
      <c r="D298" s="18" t="s">
        <v>882</v>
      </c>
      <c r="E298" s="15" t="s">
        <v>64</v>
      </c>
      <c r="F298" s="15" t="s">
        <v>1185</v>
      </c>
      <c r="G298" s="19" t="s">
        <v>38</v>
      </c>
      <c r="H298" s="15" t="s">
        <v>39</v>
      </c>
      <c r="I298" s="15" t="s">
        <v>39</v>
      </c>
      <c r="J298" s="15" t="s">
        <v>39</v>
      </c>
      <c r="K298" s="15" t="s">
        <v>39</v>
      </c>
      <c r="L298" s="15" t="s">
        <v>39</v>
      </c>
      <c r="M298" s="15" t="s">
        <v>39</v>
      </c>
      <c r="N298" s="19" t="s">
        <v>38</v>
      </c>
      <c r="O298" s="15" t="s">
        <v>28</v>
      </c>
      <c r="P298" s="19">
        <v>4</v>
      </c>
      <c r="Q298" s="15">
        <v>300</v>
      </c>
      <c r="R298" s="20" t="s">
        <v>1433</v>
      </c>
      <c r="S298" s="15">
        <v>0</v>
      </c>
      <c r="T298" s="19" t="s">
        <v>39</v>
      </c>
      <c r="U298" s="15"/>
      <c r="V298" s="15" t="s">
        <v>39</v>
      </c>
      <c r="W298" s="21">
        <v>41913</v>
      </c>
      <c r="X298" s="21">
        <v>42561</v>
      </c>
      <c r="Y298" s="22">
        <v>0</v>
      </c>
      <c r="Z298" s="22">
        <v>87092.007599999997</v>
      </c>
      <c r="AA298" s="22">
        <v>62987.027999999998</v>
      </c>
      <c r="AB298" s="22">
        <v>0</v>
      </c>
      <c r="AC298" s="22">
        <v>0</v>
      </c>
      <c r="AD298" s="22">
        <v>0</v>
      </c>
      <c r="AE298" s="22">
        <v>0</v>
      </c>
      <c r="AF298" s="22">
        <v>0</v>
      </c>
      <c r="AG298" s="22">
        <v>0</v>
      </c>
      <c r="AH298" s="22">
        <v>0</v>
      </c>
      <c r="AI298" s="22">
        <v>0</v>
      </c>
      <c r="AJ298" s="22">
        <v>0</v>
      </c>
      <c r="AK298" s="22">
        <v>0</v>
      </c>
      <c r="AL298" s="22">
        <v>0</v>
      </c>
      <c r="AM298" s="22">
        <v>0</v>
      </c>
      <c r="AN298" s="22">
        <v>0</v>
      </c>
      <c r="AO298" s="22">
        <v>0</v>
      </c>
      <c r="AP298" s="22">
        <v>0</v>
      </c>
      <c r="AQ298" s="22">
        <v>0</v>
      </c>
      <c r="AR298" s="22">
        <v>0</v>
      </c>
      <c r="AS298" s="22">
        <v>0</v>
      </c>
      <c r="AT298" s="22">
        <v>0</v>
      </c>
      <c r="AU298" s="22">
        <v>0</v>
      </c>
      <c r="AV298" s="22">
        <v>0</v>
      </c>
      <c r="AW298" s="22">
        <v>0</v>
      </c>
      <c r="AX298" s="22"/>
      <c r="AY298" s="22">
        <f t="shared" si="5"/>
        <v>150079.0356</v>
      </c>
      <c r="AZ298" s="19" t="s">
        <v>1770</v>
      </c>
    </row>
    <row r="299" spans="1:52" s="14" customFormat="1" ht="15.75" thickBot="1">
      <c r="A299" s="19">
        <v>296</v>
      </c>
      <c r="B299" s="15" t="s">
        <v>679</v>
      </c>
      <c r="C299" s="15" t="s">
        <v>401</v>
      </c>
      <c r="D299" s="18" t="s">
        <v>883</v>
      </c>
      <c r="E299" s="15" t="s">
        <v>64</v>
      </c>
      <c r="F299" s="15" t="s">
        <v>1185</v>
      </c>
      <c r="G299" s="19" t="s">
        <v>38</v>
      </c>
      <c r="H299" s="15" t="s">
        <v>39</v>
      </c>
      <c r="I299" s="15" t="s">
        <v>39</v>
      </c>
      <c r="J299" s="15" t="s">
        <v>39</v>
      </c>
      <c r="K299" s="15" t="s">
        <v>39</v>
      </c>
      <c r="L299" s="15" t="s">
        <v>39</v>
      </c>
      <c r="M299" s="15" t="s">
        <v>39</v>
      </c>
      <c r="N299" s="19" t="s">
        <v>38</v>
      </c>
      <c r="O299" s="15" t="s">
        <v>28</v>
      </c>
      <c r="P299" s="19">
        <v>3</v>
      </c>
      <c r="Q299" s="15">
        <v>225</v>
      </c>
      <c r="R299" s="20" t="s">
        <v>1433</v>
      </c>
      <c r="S299" s="15">
        <v>0</v>
      </c>
      <c r="T299" s="19" t="s">
        <v>39</v>
      </c>
      <c r="U299" s="15"/>
      <c r="V299" s="15" t="s">
        <v>39</v>
      </c>
      <c r="W299" s="21">
        <v>41913</v>
      </c>
      <c r="X299" s="21">
        <v>42561</v>
      </c>
      <c r="Y299" s="22">
        <v>37992.645600000003</v>
      </c>
      <c r="Z299" s="22">
        <v>74660.866800000003</v>
      </c>
      <c r="AA299" s="22">
        <v>14983.1916</v>
      </c>
      <c r="AB299" s="22">
        <v>0</v>
      </c>
      <c r="AC299" s="22">
        <v>0</v>
      </c>
      <c r="AD299" s="22">
        <v>0</v>
      </c>
      <c r="AE299" s="22">
        <v>0</v>
      </c>
      <c r="AF299" s="22">
        <v>0</v>
      </c>
      <c r="AG299" s="22">
        <v>0</v>
      </c>
      <c r="AH299" s="22">
        <v>0</v>
      </c>
      <c r="AI299" s="22">
        <v>0</v>
      </c>
      <c r="AJ299" s="22">
        <v>0</v>
      </c>
      <c r="AK299" s="22">
        <v>0</v>
      </c>
      <c r="AL299" s="22">
        <v>0</v>
      </c>
      <c r="AM299" s="22">
        <v>0</v>
      </c>
      <c r="AN299" s="22">
        <v>0</v>
      </c>
      <c r="AO299" s="22">
        <v>0</v>
      </c>
      <c r="AP299" s="22">
        <v>0</v>
      </c>
      <c r="AQ299" s="22">
        <v>0</v>
      </c>
      <c r="AR299" s="22">
        <v>0</v>
      </c>
      <c r="AS299" s="22">
        <v>0</v>
      </c>
      <c r="AT299" s="22">
        <v>0</v>
      </c>
      <c r="AU299" s="22">
        <v>0</v>
      </c>
      <c r="AV299" s="22">
        <v>0</v>
      </c>
      <c r="AW299" s="22">
        <v>0</v>
      </c>
      <c r="AX299" s="22"/>
      <c r="AY299" s="22">
        <f t="shared" si="5"/>
        <v>127636.70400000001</v>
      </c>
      <c r="AZ299" s="19" t="s">
        <v>222</v>
      </c>
    </row>
    <row r="300" spans="1:52" s="14" customFormat="1" ht="15.75" thickBot="1">
      <c r="A300" s="19">
        <v>297</v>
      </c>
      <c r="B300" s="15" t="s">
        <v>668</v>
      </c>
      <c r="C300" s="15" t="s">
        <v>1494</v>
      </c>
      <c r="D300" s="18" t="s">
        <v>873</v>
      </c>
      <c r="E300" s="15" t="s">
        <v>64</v>
      </c>
      <c r="F300" s="15" t="s">
        <v>1183</v>
      </c>
      <c r="G300" s="19" t="s">
        <v>38</v>
      </c>
      <c r="H300" s="15" t="s">
        <v>39</v>
      </c>
      <c r="I300" s="15" t="s">
        <v>39</v>
      </c>
      <c r="J300" s="15" t="s">
        <v>39</v>
      </c>
      <c r="K300" s="15" t="s">
        <v>39</v>
      </c>
      <c r="L300" s="15" t="s">
        <v>39</v>
      </c>
      <c r="M300" s="15" t="s">
        <v>39</v>
      </c>
      <c r="N300" s="19" t="s">
        <v>38</v>
      </c>
      <c r="O300" s="15" t="s">
        <v>29</v>
      </c>
      <c r="P300" s="19">
        <v>2</v>
      </c>
      <c r="Q300" s="15"/>
      <c r="R300" s="20" t="s">
        <v>39</v>
      </c>
      <c r="S300" s="15" t="s">
        <v>39</v>
      </c>
      <c r="T300" s="19" t="s">
        <v>39</v>
      </c>
      <c r="U300" s="15"/>
      <c r="V300" s="15" t="s">
        <v>39</v>
      </c>
      <c r="W300" s="21">
        <v>42705</v>
      </c>
      <c r="X300" s="21">
        <v>42705</v>
      </c>
      <c r="Y300" s="22">
        <v>0</v>
      </c>
      <c r="Z300" s="22">
        <v>0</v>
      </c>
      <c r="AA300" s="22">
        <v>8601.3564000000006</v>
      </c>
      <c r="AB300" s="22">
        <v>0</v>
      </c>
      <c r="AC300" s="22">
        <v>0</v>
      </c>
      <c r="AD300" s="22">
        <v>0</v>
      </c>
      <c r="AE300" s="22">
        <v>0</v>
      </c>
      <c r="AF300" s="22">
        <v>0</v>
      </c>
      <c r="AG300" s="22">
        <v>0</v>
      </c>
      <c r="AH300" s="22">
        <v>0</v>
      </c>
      <c r="AI300" s="22">
        <v>0</v>
      </c>
      <c r="AJ300" s="22">
        <v>0</v>
      </c>
      <c r="AK300" s="22">
        <v>0</v>
      </c>
      <c r="AL300" s="22">
        <v>0</v>
      </c>
      <c r="AM300" s="22">
        <v>0</v>
      </c>
      <c r="AN300" s="22">
        <v>0</v>
      </c>
      <c r="AO300" s="22">
        <v>0</v>
      </c>
      <c r="AP300" s="22">
        <v>0</v>
      </c>
      <c r="AQ300" s="22">
        <v>0</v>
      </c>
      <c r="AR300" s="22">
        <v>0</v>
      </c>
      <c r="AS300" s="22">
        <v>0</v>
      </c>
      <c r="AT300" s="22">
        <v>0</v>
      </c>
      <c r="AU300" s="22">
        <v>0</v>
      </c>
      <c r="AV300" s="22">
        <v>0</v>
      </c>
      <c r="AW300" s="22">
        <v>0</v>
      </c>
      <c r="AX300" s="22"/>
      <c r="AY300" s="22">
        <f t="shared" si="5"/>
        <v>8601.3564000000006</v>
      </c>
      <c r="AZ300" s="19" t="s">
        <v>565</v>
      </c>
    </row>
    <row r="301" spans="1:52" s="14" customFormat="1" ht="15.75" thickBot="1">
      <c r="A301" s="19">
        <v>298</v>
      </c>
      <c r="B301" s="15" t="s">
        <v>669</v>
      </c>
      <c r="C301" s="15" t="s">
        <v>1494</v>
      </c>
      <c r="D301" s="18" t="s">
        <v>874</v>
      </c>
      <c r="E301" s="15" t="s">
        <v>64</v>
      </c>
      <c r="F301" s="15" t="s">
        <v>1183</v>
      </c>
      <c r="G301" s="19" t="s">
        <v>38</v>
      </c>
      <c r="H301" s="15" t="s">
        <v>39</v>
      </c>
      <c r="I301" s="15" t="s">
        <v>39</v>
      </c>
      <c r="J301" s="15" t="s">
        <v>39</v>
      </c>
      <c r="K301" s="15" t="s">
        <v>39</v>
      </c>
      <c r="L301" s="15" t="s">
        <v>39</v>
      </c>
      <c r="M301" s="15" t="s">
        <v>39</v>
      </c>
      <c r="N301" s="19" t="s">
        <v>38</v>
      </c>
      <c r="O301" s="15" t="s">
        <v>29</v>
      </c>
      <c r="P301" s="19">
        <v>2</v>
      </c>
      <c r="Q301" s="15"/>
      <c r="R301" s="20" t="s">
        <v>39</v>
      </c>
      <c r="S301" s="15" t="s">
        <v>39</v>
      </c>
      <c r="T301" s="19" t="s">
        <v>39</v>
      </c>
      <c r="U301" s="15"/>
      <c r="V301" s="15" t="s">
        <v>39</v>
      </c>
      <c r="W301" s="21">
        <v>42705</v>
      </c>
      <c r="X301" s="21">
        <v>42705</v>
      </c>
      <c r="Y301" s="22">
        <v>0</v>
      </c>
      <c r="Z301" s="22">
        <v>0</v>
      </c>
      <c r="AA301" s="22">
        <v>8601.3564000000006</v>
      </c>
      <c r="AB301" s="22">
        <v>0</v>
      </c>
      <c r="AC301" s="22">
        <v>0</v>
      </c>
      <c r="AD301" s="22">
        <v>0</v>
      </c>
      <c r="AE301" s="22">
        <v>0</v>
      </c>
      <c r="AF301" s="22">
        <v>0</v>
      </c>
      <c r="AG301" s="22">
        <v>0</v>
      </c>
      <c r="AH301" s="22">
        <v>0</v>
      </c>
      <c r="AI301" s="22">
        <v>0</v>
      </c>
      <c r="AJ301" s="22">
        <v>0</v>
      </c>
      <c r="AK301" s="22">
        <v>0</v>
      </c>
      <c r="AL301" s="22">
        <v>0</v>
      </c>
      <c r="AM301" s="22">
        <v>0</v>
      </c>
      <c r="AN301" s="22">
        <v>0</v>
      </c>
      <c r="AO301" s="22">
        <v>0</v>
      </c>
      <c r="AP301" s="22">
        <v>0</v>
      </c>
      <c r="AQ301" s="22">
        <v>0</v>
      </c>
      <c r="AR301" s="22">
        <v>0</v>
      </c>
      <c r="AS301" s="22">
        <v>0</v>
      </c>
      <c r="AT301" s="22">
        <v>0</v>
      </c>
      <c r="AU301" s="22">
        <v>0</v>
      </c>
      <c r="AV301" s="22">
        <v>0</v>
      </c>
      <c r="AW301" s="22">
        <v>0</v>
      </c>
      <c r="AX301" s="22"/>
      <c r="AY301" s="22">
        <f t="shared" si="5"/>
        <v>8601.3564000000006</v>
      </c>
      <c r="AZ301" s="19" t="s">
        <v>565</v>
      </c>
    </row>
    <row r="302" spans="1:52" s="14" customFormat="1" ht="15.75" thickBot="1">
      <c r="A302" s="19">
        <v>299</v>
      </c>
      <c r="B302" s="15" t="s">
        <v>672</v>
      </c>
      <c r="C302" s="15" t="s">
        <v>1494</v>
      </c>
      <c r="D302" s="18" t="s">
        <v>878</v>
      </c>
      <c r="E302" s="15" t="s">
        <v>64</v>
      </c>
      <c r="F302" s="15" t="s">
        <v>1183</v>
      </c>
      <c r="G302" s="19" t="s">
        <v>38</v>
      </c>
      <c r="H302" s="15" t="s">
        <v>39</v>
      </c>
      <c r="I302" s="15" t="s">
        <v>39</v>
      </c>
      <c r="J302" s="15" t="s">
        <v>39</v>
      </c>
      <c r="K302" s="15" t="s">
        <v>39</v>
      </c>
      <c r="L302" s="15" t="s">
        <v>39</v>
      </c>
      <c r="M302" s="15" t="s">
        <v>39</v>
      </c>
      <c r="N302" s="19" t="s">
        <v>38</v>
      </c>
      <c r="O302" s="15" t="s">
        <v>29</v>
      </c>
      <c r="P302" s="19">
        <v>2</v>
      </c>
      <c r="Q302" s="15"/>
      <c r="R302" s="20" t="s">
        <v>39</v>
      </c>
      <c r="S302" s="15" t="s">
        <v>39</v>
      </c>
      <c r="T302" s="19" t="s">
        <v>39</v>
      </c>
      <c r="U302" s="15"/>
      <c r="V302" s="15" t="s">
        <v>39</v>
      </c>
      <c r="W302" s="21">
        <v>42705</v>
      </c>
      <c r="X302" s="21">
        <v>42705</v>
      </c>
      <c r="Y302" s="22">
        <v>0</v>
      </c>
      <c r="Z302" s="22">
        <v>0</v>
      </c>
      <c r="AA302" s="22">
        <v>8601.3564000000006</v>
      </c>
      <c r="AB302" s="22">
        <v>0</v>
      </c>
      <c r="AC302" s="22">
        <v>0</v>
      </c>
      <c r="AD302" s="22">
        <v>0</v>
      </c>
      <c r="AE302" s="22">
        <v>0</v>
      </c>
      <c r="AF302" s="22">
        <v>0</v>
      </c>
      <c r="AG302" s="22">
        <v>0</v>
      </c>
      <c r="AH302" s="22">
        <v>0</v>
      </c>
      <c r="AI302" s="22">
        <v>0</v>
      </c>
      <c r="AJ302" s="22">
        <v>0</v>
      </c>
      <c r="AK302" s="22">
        <v>0</v>
      </c>
      <c r="AL302" s="22">
        <v>0</v>
      </c>
      <c r="AM302" s="22">
        <v>0</v>
      </c>
      <c r="AN302" s="22">
        <v>0</v>
      </c>
      <c r="AO302" s="22">
        <v>0</v>
      </c>
      <c r="AP302" s="22">
        <v>0</v>
      </c>
      <c r="AQ302" s="22">
        <v>0</v>
      </c>
      <c r="AR302" s="22">
        <v>0</v>
      </c>
      <c r="AS302" s="22">
        <v>0</v>
      </c>
      <c r="AT302" s="22">
        <v>0</v>
      </c>
      <c r="AU302" s="22">
        <v>0</v>
      </c>
      <c r="AV302" s="22">
        <v>0</v>
      </c>
      <c r="AW302" s="22">
        <v>0</v>
      </c>
      <c r="AX302" s="22"/>
      <c r="AY302" s="22">
        <f t="shared" si="5"/>
        <v>8601.3564000000006</v>
      </c>
      <c r="AZ302" s="19" t="s">
        <v>565</v>
      </c>
    </row>
    <row r="303" spans="1:52" s="14" customFormat="1" ht="15.75" thickBot="1">
      <c r="A303" s="19">
        <v>300</v>
      </c>
      <c r="B303" s="15" t="s">
        <v>673</v>
      </c>
      <c r="C303" s="15" t="s">
        <v>1494</v>
      </c>
      <c r="D303" s="18" t="s">
        <v>879</v>
      </c>
      <c r="E303" s="15" t="s">
        <v>64</v>
      </c>
      <c r="F303" s="15" t="s">
        <v>1183</v>
      </c>
      <c r="G303" s="19" t="s">
        <v>38</v>
      </c>
      <c r="H303" s="15" t="s">
        <v>39</v>
      </c>
      <c r="I303" s="15" t="s">
        <v>39</v>
      </c>
      <c r="J303" s="15" t="s">
        <v>39</v>
      </c>
      <c r="K303" s="15" t="s">
        <v>39</v>
      </c>
      <c r="L303" s="15" t="s">
        <v>39</v>
      </c>
      <c r="M303" s="15" t="s">
        <v>39</v>
      </c>
      <c r="N303" s="19" t="s">
        <v>38</v>
      </c>
      <c r="O303" s="15" t="s">
        <v>29</v>
      </c>
      <c r="P303" s="19">
        <v>2</v>
      </c>
      <c r="Q303" s="15"/>
      <c r="R303" s="20" t="s">
        <v>39</v>
      </c>
      <c r="S303" s="15" t="s">
        <v>39</v>
      </c>
      <c r="T303" s="19" t="s">
        <v>39</v>
      </c>
      <c r="U303" s="15"/>
      <c r="V303" s="15" t="s">
        <v>39</v>
      </c>
      <c r="W303" s="21">
        <v>42705</v>
      </c>
      <c r="X303" s="21">
        <v>42705</v>
      </c>
      <c r="Y303" s="22">
        <v>0</v>
      </c>
      <c r="Z303" s="22">
        <v>0</v>
      </c>
      <c r="AA303" s="22">
        <v>8601.3564000000006</v>
      </c>
      <c r="AB303" s="22">
        <v>0</v>
      </c>
      <c r="AC303" s="22">
        <v>0</v>
      </c>
      <c r="AD303" s="22">
        <v>0</v>
      </c>
      <c r="AE303" s="22">
        <v>0</v>
      </c>
      <c r="AF303" s="22">
        <v>0</v>
      </c>
      <c r="AG303" s="22">
        <v>0</v>
      </c>
      <c r="AH303" s="22">
        <v>0</v>
      </c>
      <c r="AI303" s="22">
        <v>0</v>
      </c>
      <c r="AJ303" s="22">
        <v>0</v>
      </c>
      <c r="AK303" s="22">
        <v>0</v>
      </c>
      <c r="AL303" s="22">
        <v>0</v>
      </c>
      <c r="AM303" s="22">
        <v>0</v>
      </c>
      <c r="AN303" s="22">
        <v>0</v>
      </c>
      <c r="AO303" s="22">
        <v>0</v>
      </c>
      <c r="AP303" s="22">
        <v>0</v>
      </c>
      <c r="AQ303" s="22">
        <v>0</v>
      </c>
      <c r="AR303" s="22">
        <v>0</v>
      </c>
      <c r="AS303" s="22">
        <v>0</v>
      </c>
      <c r="AT303" s="22">
        <v>0</v>
      </c>
      <c r="AU303" s="22">
        <v>0</v>
      </c>
      <c r="AV303" s="22">
        <v>0</v>
      </c>
      <c r="AW303" s="22">
        <v>0</v>
      </c>
      <c r="AX303" s="22"/>
      <c r="AY303" s="22">
        <f t="shared" si="5"/>
        <v>8601.3564000000006</v>
      </c>
      <c r="AZ303" s="19" t="s">
        <v>565</v>
      </c>
    </row>
    <row r="304" spans="1:52" s="14" customFormat="1" ht="15.75" thickBot="1">
      <c r="A304" s="19">
        <v>301</v>
      </c>
      <c r="B304" s="15" t="s">
        <v>674</v>
      </c>
      <c r="C304" s="15" t="s">
        <v>1494</v>
      </c>
      <c r="D304" s="18" t="s">
        <v>1826</v>
      </c>
      <c r="E304" s="15" t="s">
        <v>64</v>
      </c>
      <c r="F304" s="15" t="s">
        <v>1183</v>
      </c>
      <c r="G304" s="19" t="s">
        <v>38</v>
      </c>
      <c r="H304" s="15" t="s">
        <v>39</v>
      </c>
      <c r="I304" s="15" t="s">
        <v>39</v>
      </c>
      <c r="J304" s="15" t="s">
        <v>39</v>
      </c>
      <c r="K304" s="15" t="s">
        <v>39</v>
      </c>
      <c r="L304" s="15" t="s">
        <v>39</v>
      </c>
      <c r="M304" s="15" t="s">
        <v>39</v>
      </c>
      <c r="N304" s="19" t="s">
        <v>38</v>
      </c>
      <c r="O304" s="15" t="s">
        <v>29</v>
      </c>
      <c r="P304" s="19">
        <v>2</v>
      </c>
      <c r="Q304" s="15"/>
      <c r="R304" s="20" t="s">
        <v>39</v>
      </c>
      <c r="S304" s="15" t="s">
        <v>39</v>
      </c>
      <c r="T304" s="19" t="s">
        <v>39</v>
      </c>
      <c r="U304" s="15"/>
      <c r="V304" s="15" t="s">
        <v>39</v>
      </c>
      <c r="W304" s="21">
        <v>42705</v>
      </c>
      <c r="X304" s="21">
        <v>42705</v>
      </c>
      <c r="Y304" s="22">
        <v>0</v>
      </c>
      <c r="Z304" s="22">
        <v>0</v>
      </c>
      <c r="AA304" s="22">
        <v>8601.3564000000006</v>
      </c>
      <c r="AB304" s="22">
        <v>0</v>
      </c>
      <c r="AC304" s="22">
        <v>0</v>
      </c>
      <c r="AD304" s="22">
        <v>0</v>
      </c>
      <c r="AE304" s="22">
        <v>0</v>
      </c>
      <c r="AF304" s="22">
        <v>0</v>
      </c>
      <c r="AG304" s="22">
        <v>0</v>
      </c>
      <c r="AH304" s="22">
        <v>0</v>
      </c>
      <c r="AI304" s="22">
        <v>0</v>
      </c>
      <c r="AJ304" s="22">
        <v>0</v>
      </c>
      <c r="AK304" s="22">
        <v>0</v>
      </c>
      <c r="AL304" s="22">
        <v>0</v>
      </c>
      <c r="AM304" s="22">
        <v>0</v>
      </c>
      <c r="AN304" s="22">
        <v>0</v>
      </c>
      <c r="AO304" s="22">
        <v>0</v>
      </c>
      <c r="AP304" s="22">
        <v>0</v>
      </c>
      <c r="AQ304" s="22">
        <v>0</v>
      </c>
      <c r="AR304" s="22">
        <v>0</v>
      </c>
      <c r="AS304" s="22">
        <v>0</v>
      </c>
      <c r="AT304" s="22">
        <v>0</v>
      </c>
      <c r="AU304" s="22">
        <v>0</v>
      </c>
      <c r="AV304" s="22">
        <v>0</v>
      </c>
      <c r="AW304" s="22">
        <v>0</v>
      </c>
      <c r="AX304" s="22"/>
      <c r="AY304" s="22">
        <f t="shared" si="5"/>
        <v>8601.3564000000006</v>
      </c>
      <c r="AZ304" s="19" t="s">
        <v>565</v>
      </c>
    </row>
    <row r="305" spans="1:52" s="14" customFormat="1" ht="15.75" thickBot="1">
      <c r="A305" s="19">
        <v>302</v>
      </c>
      <c r="B305" s="15" t="s">
        <v>675</v>
      </c>
      <c r="C305" s="15" t="s">
        <v>1494</v>
      </c>
      <c r="D305" s="18" t="s">
        <v>1827</v>
      </c>
      <c r="E305" s="15" t="s">
        <v>64</v>
      </c>
      <c r="F305" s="15" t="s">
        <v>1183</v>
      </c>
      <c r="G305" s="19" t="s">
        <v>38</v>
      </c>
      <c r="H305" s="15" t="s">
        <v>39</v>
      </c>
      <c r="I305" s="15" t="s">
        <v>39</v>
      </c>
      <c r="J305" s="15" t="s">
        <v>39</v>
      </c>
      <c r="K305" s="15" t="s">
        <v>39</v>
      </c>
      <c r="L305" s="15" t="s">
        <v>39</v>
      </c>
      <c r="M305" s="15" t="s">
        <v>39</v>
      </c>
      <c r="N305" s="19" t="s">
        <v>38</v>
      </c>
      <c r="O305" s="15" t="s">
        <v>29</v>
      </c>
      <c r="P305" s="19">
        <v>2</v>
      </c>
      <c r="Q305" s="15"/>
      <c r="R305" s="20" t="s">
        <v>39</v>
      </c>
      <c r="S305" s="15" t="s">
        <v>39</v>
      </c>
      <c r="T305" s="19" t="s">
        <v>39</v>
      </c>
      <c r="U305" s="15"/>
      <c r="V305" s="15" t="s">
        <v>39</v>
      </c>
      <c r="W305" s="21">
        <v>42705</v>
      </c>
      <c r="X305" s="21">
        <v>42705</v>
      </c>
      <c r="Y305" s="22">
        <v>0</v>
      </c>
      <c r="Z305" s="22">
        <v>0</v>
      </c>
      <c r="AA305" s="22">
        <v>8601.3564000000006</v>
      </c>
      <c r="AB305" s="22">
        <v>0</v>
      </c>
      <c r="AC305" s="22">
        <v>0</v>
      </c>
      <c r="AD305" s="22">
        <v>0</v>
      </c>
      <c r="AE305" s="22">
        <v>0</v>
      </c>
      <c r="AF305" s="22">
        <v>0</v>
      </c>
      <c r="AG305" s="22">
        <v>0</v>
      </c>
      <c r="AH305" s="22">
        <v>0</v>
      </c>
      <c r="AI305" s="22">
        <v>0</v>
      </c>
      <c r="AJ305" s="22">
        <v>0</v>
      </c>
      <c r="AK305" s="22">
        <v>0</v>
      </c>
      <c r="AL305" s="22">
        <v>0</v>
      </c>
      <c r="AM305" s="22">
        <v>0</v>
      </c>
      <c r="AN305" s="22">
        <v>0</v>
      </c>
      <c r="AO305" s="22">
        <v>0</v>
      </c>
      <c r="AP305" s="22">
        <v>0</v>
      </c>
      <c r="AQ305" s="22">
        <v>0</v>
      </c>
      <c r="AR305" s="22">
        <v>0</v>
      </c>
      <c r="AS305" s="22">
        <v>0</v>
      </c>
      <c r="AT305" s="22">
        <v>0</v>
      </c>
      <c r="AU305" s="22">
        <v>0</v>
      </c>
      <c r="AV305" s="22">
        <v>0</v>
      </c>
      <c r="AW305" s="22">
        <v>0</v>
      </c>
      <c r="AX305" s="22"/>
      <c r="AY305" s="22">
        <f t="shared" si="5"/>
        <v>8601.3564000000006</v>
      </c>
      <c r="AZ305" s="19" t="s">
        <v>565</v>
      </c>
    </row>
    <row r="306" spans="1:52" s="14" customFormat="1" ht="15.75" thickBot="1">
      <c r="A306" s="19">
        <v>303</v>
      </c>
      <c r="B306" s="15" t="s">
        <v>676</v>
      </c>
      <c r="C306" s="15" t="s">
        <v>1494</v>
      </c>
      <c r="D306" s="18" t="s">
        <v>1828</v>
      </c>
      <c r="E306" s="15" t="s">
        <v>64</v>
      </c>
      <c r="F306" s="15" t="s">
        <v>1183</v>
      </c>
      <c r="G306" s="19" t="s">
        <v>38</v>
      </c>
      <c r="H306" s="15" t="s">
        <v>39</v>
      </c>
      <c r="I306" s="15" t="s">
        <v>39</v>
      </c>
      <c r="J306" s="15" t="s">
        <v>39</v>
      </c>
      <c r="K306" s="15" t="s">
        <v>39</v>
      </c>
      <c r="L306" s="15" t="s">
        <v>39</v>
      </c>
      <c r="M306" s="15" t="s">
        <v>39</v>
      </c>
      <c r="N306" s="19" t="s">
        <v>38</v>
      </c>
      <c r="O306" s="15" t="s">
        <v>29</v>
      </c>
      <c r="P306" s="19">
        <v>2</v>
      </c>
      <c r="Q306" s="15"/>
      <c r="R306" s="20" t="s">
        <v>39</v>
      </c>
      <c r="S306" s="15" t="s">
        <v>39</v>
      </c>
      <c r="T306" s="19" t="s">
        <v>39</v>
      </c>
      <c r="U306" s="15"/>
      <c r="V306" s="15" t="s">
        <v>39</v>
      </c>
      <c r="W306" s="21">
        <v>42705</v>
      </c>
      <c r="X306" s="21">
        <v>42705</v>
      </c>
      <c r="Y306" s="22">
        <v>0</v>
      </c>
      <c r="Z306" s="22">
        <v>0</v>
      </c>
      <c r="AA306" s="22">
        <v>8601.3564000000006</v>
      </c>
      <c r="AB306" s="22">
        <v>0</v>
      </c>
      <c r="AC306" s="22">
        <v>0</v>
      </c>
      <c r="AD306" s="22">
        <v>0</v>
      </c>
      <c r="AE306" s="22">
        <v>0</v>
      </c>
      <c r="AF306" s="22">
        <v>0</v>
      </c>
      <c r="AG306" s="22">
        <v>0</v>
      </c>
      <c r="AH306" s="22">
        <v>0</v>
      </c>
      <c r="AI306" s="22">
        <v>0</v>
      </c>
      <c r="AJ306" s="22">
        <v>0</v>
      </c>
      <c r="AK306" s="22">
        <v>0</v>
      </c>
      <c r="AL306" s="22">
        <v>0</v>
      </c>
      <c r="AM306" s="22">
        <v>0</v>
      </c>
      <c r="AN306" s="22">
        <v>0</v>
      </c>
      <c r="AO306" s="22">
        <v>0</v>
      </c>
      <c r="AP306" s="22">
        <v>0</v>
      </c>
      <c r="AQ306" s="22">
        <v>0</v>
      </c>
      <c r="AR306" s="22">
        <v>0</v>
      </c>
      <c r="AS306" s="22">
        <v>0</v>
      </c>
      <c r="AT306" s="22">
        <v>0</v>
      </c>
      <c r="AU306" s="22">
        <v>0</v>
      </c>
      <c r="AV306" s="22">
        <v>0</v>
      </c>
      <c r="AW306" s="22">
        <v>0</v>
      </c>
      <c r="AX306" s="22"/>
      <c r="AY306" s="22">
        <f t="shared" si="5"/>
        <v>8601.3564000000006</v>
      </c>
      <c r="AZ306" s="19" t="s">
        <v>565</v>
      </c>
    </row>
    <row r="307" spans="1:52" s="14" customFormat="1" ht="15.75" thickBot="1">
      <c r="A307" s="19">
        <v>304</v>
      </c>
      <c r="B307" s="15" t="s">
        <v>677</v>
      </c>
      <c r="C307" s="15" t="s">
        <v>1494</v>
      </c>
      <c r="D307" s="18" t="s">
        <v>880</v>
      </c>
      <c r="E307" s="15" t="s">
        <v>64</v>
      </c>
      <c r="F307" s="15" t="s">
        <v>1183</v>
      </c>
      <c r="G307" s="19" t="s">
        <v>38</v>
      </c>
      <c r="H307" s="15" t="s">
        <v>39</v>
      </c>
      <c r="I307" s="15" t="s">
        <v>39</v>
      </c>
      <c r="J307" s="15" t="s">
        <v>39</v>
      </c>
      <c r="K307" s="15" t="s">
        <v>39</v>
      </c>
      <c r="L307" s="15" t="s">
        <v>39</v>
      </c>
      <c r="M307" s="15" t="s">
        <v>39</v>
      </c>
      <c r="N307" s="19" t="s">
        <v>38</v>
      </c>
      <c r="O307" s="15" t="s">
        <v>29</v>
      </c>
      <c r="P307" s="19">
        <v>2</v>
      </c>
      <c r="Q307" s="15"/>
      <c r="R307" s="20" t="s">
        <v>39</v>
      </c>
      <c r="S307" s="15" t="s">
        <v>39</v>
      </c>
      <c r="T307" s="19" t="s">
        <v>39</v>
      </c>
      <c r="U307" s="15"/>
      <c r="V307" s="15" t="s">
        <v>39</v>
      </c>
      <c r="W307" s="21">
        <v>42705</v>
      </c>
      <c r="X307" s="21">
        <v>42705</v>
      </c>
      <c r="Y307" s="22">
        <v>0</v>
      </c>
      <c r="Z307" s="22">
        <v>0</v>
      </c>
      <c r="AA307" s="22">
        <v>8601.3564000000006</v>
      </c>
      <c r="AB307" s="22">
        <v>0</v>
      </c>
      <c r="AC307" s="22">
        <v>0</v>
      </c>
      <c r="AD307" s="22">
        <v>0</v>
      </c>
      <c r="AE307" s="22">
        <v>0</v>
      </c>
      <c r="AF307" s="22">
        <v>0</v>
      </c>
      <c r="AG307" s="22">
        <v>0</v>
      </c>
      <c r="AH307" s="22">
        <v>0</v>
      </c>
      <c r="AI307" s="22">
        <v>0</v>
      </c>
      <c r="AJ307" s="22">
        <v>0</v>
      </c>
      <c r="AK307" s="22">
        <v>0</v>
      </c>
      <c r="AL307" s="22">
        <v>0</v>
      </c>
      <c r="AM307" s="22">
        <v>0</v>
      </c>
      <c r="AN307" s="22">
        <v>0</v>
      </c>
      <c r="AO307" s="22">
        <v>0</v>
      </c>
      <c r="AP307" s="22">
        <v>0</v>
      </c>
      <c r="AQ307" s="22">
        <v>0</v>
      </c>
      <c r="AR307" s="22">
        <v>0</v>
      </c>
      <c r="AS307" s="22">
        <v>0</v>
      </c>
      <c r="AT307" s="22">
        <v>0</v>
      </c>
      <c r="AU307" s="22">
        <v>0</v>
      </c>
      <c r="AV307" s="22">
        <v>0</v>
      </c>
      <c r="AW307" s="22">
        <v>0</v>
      </c>
      <c r="AX307" s="22"/>
      <c r="AY307" s="22">
        <f t="shared" si="5"/>
        <v>8601.3564000000006</v>
      </c>
      <c r="AZ307" s="19" t="s">
        <v>565</v>
      </c>
    </row>
    <row r="308" spans="1:52" s="14" customFormat="1" ht="15.75" thickBot="1">
      <c r="A308" s="19">
        <v>305</v>
      </c>
      <c r="B308" s="15" t="s">
        <v>678</v>
      </c>
      <c r="C308" s="15" t="s">
        <v>1494</v>
      </c>
      <c r="D308" s="18" t="s">
        <v>881</v>
      </c>
      <c r="E308" s="15" t="s">
        <v>64</v>
      </c>
      <c r="F308" s="15" t="s">
        <v>1183</v>
      </c>
      <c r="G308" s="19" t="s">
        <v>38</v>
      </c>
      <c r="H308" s="15" t="s">
        <v>39</v>
      </c>
      <c r="I308" s="15" t="s">
        <v>39</v>
      </c>
      <c r="J308" s="15" t="s">
        <v>39</v>
      </c>
      <c r="K308" s="15" t="s">
        <v>39</v>
      </c>
      <c r="L308" s="15" t="s">
        <v>39</v>
      </c>
      <c r="M308" s="15" t="s">
        <v>39</v>
      </c>
      <c r="N308" s="19" t="s">
        <v>38</v>
      </c>
      <c r="O308" s="15" t="s">
        <v>29</v>
      </c>
      <c r="P308" s="19">
        <v>2</v>
      </c>
      <c r="Q308" s="15"/>
      <c r="R308" s="20" t="s">
        <v>39</v>
      </c>
      <c r="S308" s="15" t="s">
        <v>39</v>
      </c>
      <c r="T308" s="19" t="s">
        <v>39</v>
      </c>
      <c r="U308" s="15"/>
      <c r="V308" s="15" t="s">
        <v>39</v>
      </c>
      <c r="W308" s="21">
        <v>42705</v>
      </c>
      <c r="X308" s="21">
        <v>42705</v>
      </c>
      <c r="Y308" s="22">
        <v>0</v>
      </c>
      <c r="Z308" s="22">
        <v>0</v>
      </c>
      <c r="AA308" s="22">
        <v>8601.3564000000006</v>
      </c>
      <c r="AB308" s="22">
        <v>0</v>
      </c>
      <c r="AC308" s="22">
        <v>0</v>
      </c>
      <c r="AD308" s="22">
        <v>0</v>
      </c>
      <c r="AE308" s="22">
        <v>0</v>
      </c>
      <c r="AF308" s="22">
        <v>0</v>
      </c>
      <c r="AG308" s="22">
        <v>0</v>
      </c>
      <c r="AH308" s="22">
        <v>0</v>
      </c>
      <c r="AI308" s="22">
        <v>0</v>
      </c>
      <c r="AJ308" s="22">
        <v>0</v>
      </c>
      <c r="AK308" s="22">
        <v>0</v>
      </c>
      <c r="AL308" s="22">
        <v>0</v>
      </c>
      <c r="AM308" s="22">
        <v>0</v>
      </c>
      <c r="AN308" s="22">
        <v>0</v>
      </c>
      <c r="AO308" s="22">
        <v>0</v>
      </c>
      <c r="AP308" s="22">
        <v>0</v>
      </c>
      <c r="AQ308" s="22">
        <v>0</v>
      </c>
      <c r="AR308" s="22">
        <v>0</v>
      </c>
      <c r="AS308" s="22">
        <v>0</v>
      </c>
      <c r="AT308" s="22">
        <v>0</v>
      </c>
      <c r="AU308" s="22">
        <v>0</v>
      </c>
      <c r="AV308" s="22">
        <v>0</v>
      </c>
      <c r="AW308" s="22">
        <v>0</v>
      </c>
      <c r="AX308" s="22"/>
      <c r="AY308" s="22">
        <f t="shared" si="5"/>
        <v>8601.3564000000006</v>
      </c>
      <c r="AZ308" s="19" t="s">
        <v>565</v>
      </c>
    </row>
    <row r="309" spans="1:52" s="14" customFormat="1" ht="15.75" thickBot="1">
      <c r="A309" s="19">
        <v>306</v>
      </c>
      <c r="B309" s="15" t="s">
        <v>682</v>
      </c>
      <c r="C309" s="15">
        <v>718</v>
      </c>
      <c r="D309" s="18" t="s">
        <v>1829</v>
      </c>
      <c r="E309" s="15" t="s">
        <v>64</v>
      </c>
      <c r="F309" s="15" t="s">
        <v>1185</v>
      </c>
      <c r="G309" s="19" t="s">
        <v>38</v>
      </c>
      <c r="H309" s="15" t="s">
        <v>31</v>
      </c>
      <c r="I309" s="15" t="s">
        <v>1340</v>
      </c>
      <c r="J309" s="15">
        <v>400</v>
      </c>
      <c r="K309" s="15">
        <v>2</v>
      </c>
      <c r="L309" s="15">
        <v>207.7</v>
      </c>
      <c r="M309" s="15">
        <v>415.4</v>
      </c>
      <c r="N309" s="19" t="s">
        <v>38</v>
      </c>
      <c r="O309" s="15" t="s">
        <v>39</v>
      </c>
      <c r="P309" s="19" t="s">
        <v>39</v>
      </c>
      <c r="Q309" s="15"/>
      <c r="R309" s="20" t="s">
        <v>39</v>
      </c>
      <c r="S309" s="15" t="s">
        <v>39</v>
      </c>
      <c r="T309" s="19" t="s">
        <v>39</v>
      </c>
      <c r="U309" s="15"/>
      <c r="V309" s="15" t="s">
        <v>39</v>
      </c>
      <c r="W309" s="21">
        <v>40118</v>
      </c>
      <c r="X309" s="21">
        <v>42705</v>
      </c>
      <c r="Y309" s="22">
        <v>0</v>
      </c>
      <c r="Z309" s="22">
        <v>330521.89559999999</v>
      </c>
      <c r="AA309" s="22">
        <v>44171.774400000002</v>
      </c>
      <c r="AB309" s="22">
        <v>0</v>
      </c>
      <c r="AC309" s="22">
        <v>0</v>
      </c>
      <c r="AD309" s="22">
        <v>0</v>
      </c>
      <c r="AE309" s="22">
        <v>0</v>
      </c>
      <c r="AF309" s="22">
        <v>0</v>
      </c>
      <c r="AG309" s="22">
        <v>0</v>
      </c>
      <c r="AH309" s="22">
        <v>0</v>
      </c>
      <c r="AI309" s="22">
        <v>0</v>
      </c>
      <c r="AJ309" s="22">
        <v>0</v>
      </c>
      <c r="AK309" s="22">
        <v>0</v>
      </c>
      <c r="AL309" s="22">
        <v>0</v>
      </c>
      <c r="AM309" s="22">
        <v>0</v>
      </c>
      <c r="AN309" s="22">
        <v>0</v>
      </c>
      <c r="AO309" s="22">
        <v>0</v>
      </c>
      <c r="AP309" s="22">
        <v>0</v>
      </c>
      <c r="AQ309" s="22">
        <v>0</v>
      </c>
      <c r="AR309" s="22">
        <v>0</v>
      </c>
      <c r="AS309" s="22">
        <v>0</v>
      </c>
      <c r="AT309" s="22">
        <v>0</v>
      </c>
      <c r="AU309" s="22">
        <v>0</v>
      </c>
      <c r="AV309" s="22">
        <v>0</v>
      </c>
      <c r="AW309" s="22">
        <v>0</v>
      </c>
      <c r="AX309" s="22"/>
      <c r="AY309" s="22">
        <f t="shared" si="5"/>
        <v>374693.67</v>
      </c>
      <c r="AZ309" s="19" t="s">
        <v>1771</v>
      </c>
    </row>
    <row r="310" spans="1:52" s="14" customFormat="1" ht="15.75" thickBot="1">
      <c r="A310" s="19">
        <v>307</v>
      </c>
      <c r="B310" s="15" t="s">
        <v>666</v>
      </c>
      <c r="C310" s="15">
        <v>1951</v>
      </c>
      <c r="D310" s="18" t="s">
        <v>870</v>
      </c>
      <c r="E310" s="15" t="s">
        <v>64</v>
      </c>
      <c r="F310" s="15" t="s">
        <v>1183</v>
      </c>
      <c r="G310" s="19" t="s">
        <v>38</v>
      </c>
      <c r="H310" s="15" t="s">
        <v>39</v>
      </c>
      <c r="I310" s="15" t="s">
        <v>39</v>
      </c>
      <c r="J310" s="15" t="s">
        <v>39</v>
      </c>
      <c r="K310" s="15" t="s">
        <v>39</v>
      </c>
      <c r="L310" s="15" t="s">
        <v>39</v>
      </c>
      <c r="M310" s="15" t="s">
        <v>39</v>
      </c>
      <c r="N310" s="19" t="s">
        <v>38</v>
      </c>
      <c r="O310" s="15" t="s">
        <v>29</v>
      </c>
      <c r="P310" s="19">
        <v>1</v>
      </c>
      <c r="Q310" s="15"/>
      <c r="R310" s="20" t="s">
        <v>39</v>
      </c>
      <c r="S310" s="15" t="s">
        <v>39</v>
      </c>
      <c r="T310" s="19" t="s">
        <v>39</v>
      </c>
      <c r="U310" s="15"/>
      <c r="V310" s="15" t="s">
        <v>39</v>
      </c>
      <c r="W310" s="21">
        <v>42278</v>
      </c>
      <c r="X310" s="21">
        <v>42852</v>
      </c>
      <c r="Y310" s="22">
        <v>0</v>
      </c>
      <c r="Z310" s="22">
        <v>0</v>
      </c>
      <c r="AA310" s="22">
        <v>2537.2464</v>
      </c>
      <c r="AB310" s="22">
        <v>10271.976000000001</v>
      </c>
      <c r="AC310" s="22">
        <v>0</v>
      </c>
      <c r="AD310" s="22">
        <v>0</v>
      </c>
      <c r="AE310" s="22">
        <v>0</v>
      </c>
      <c r="AF310" s="22">
        <v>0</v>
      </c>
      <c r="AG310" s="22">
        <v>0</v>
      </c>
      <c r="AH310" s="22">
        <v>0</v>
      </c>
      <c r="AI310" s="22">
        <v>0</v>
      </c>
      <c r="AJ310" s="22">
        <v>0</v>
      </c>
      <c r="AK310" s="22">
        <v>0</v>
      </c>
      <c r="AL310" s="22">
        <v>0</v>
      </c>
      <c r="AM310" s="22">
        <v>0</v>
      </c>
      <c r="AN310" s="22">
        <v>0</v>
      </c>
      <c r="AO310" s="22">
        <v>0</v>
      </c>
      <c r="AP310" s="22">
        <v>0</v>
      </c>
      <c r="AQ310" s="22">
        <v>0</v>
      </c>
      <c r="AR310" s="22">
        <v>0</v>
      </c>
      <c r="AS310" s="22">
        <v>0</v>
      </c>
      <c r="AT310" s="22">
        <v>0</v>
      </c>
      <c r="AU310" s="22">
        <v>0</v>
      </c>
      <c r="AV310" s="22">
        <v>0</v>
      </c>
      <c r="AW310" s="22">
        <v>0</v>
      </c>
      <c r="AX310" s="22"/>
      <c r="AY310" s="22">
        <f t="shared" si="5"/>
        <v>12809.222400000001</v>
      </c>
      <c r="AZ310" s="19" t="s">
        <v>1772</v>
      </c>
    </row>
    <row r="311" spans="1:52" s="14" customFormat="1" ht="15.75" thickBot="1">
      <c r="A311" s="19">
        <v>308</v>
      </c>
      <c r="B311" s="15" t="s">
        <v>666</v>
      </c>
      <c r="C311" s="15">
        <v>1951</v>
      </c>
      <c r="D311" s="18" t="s">
        <v>871</v>
      </c>
      <c r="E311" s="15" t="s">
        <v>64</v>
      </c>
      <c r="F311" s="15" t="s">
        <v>1183</v>
      </c>
      <c r="G311" s="19" t="s">
        <v>38</v>
      </c>
      <c r="H311" s="15" t="s">
        <v>39</v>
      </c>
      <c r="I311" s="15" t="s">
        <v>39</v>
      </c>
      <c r="J311" s="15" t="s">
        <v>39</v>
      </c>
      <c r="K311" s="15" t="s">
        <v>39</v>
      </c>
      <c r="L311" s="15" t="s">
        <v>39</v>
      </c>
      <c r="M311" s="15" t="s">
        <v>39</v>
      </c>
      <c r="N311" s="19" t="s">
        <v>38</v>
      </c>
      <c r="O311" s="15" t="s">
        <v>29</v>
      </c>
      <c r="P311" s="19">
        <v>1</v>
      </c>
      <c r="Q311" s="15"/>
      <c r="R311" s="20" t="s">
        <v>39</v>
      </c>
      <c r="S311" s="15" t="s">
        <v>39</v>
      </c>
      <c r="T311" s="19" t="s">
        <v>39</v>
      </c>
      <c r="U311" s="15"/>
      <c r="V311" s="15" t="s">
        <v>39</v>
      </c>
      <c r="W311" s="21">
        <v>42278</v>
      </c>
      <c r="X311" s="21">
        <v>42852</v>
      </c>
      <c r="Y311" s="22">
        <v>0</v>
      </c>
      <c r="Z311" s="22">
        <v>0</v>
      </c>
      <c r="AA311" s="22">
        <v>2537.2464</v>
      </c>
      <c r="AB311" s="22">
        <v>10271.976000000001</v>
      </c>
      <c r="AC311" s="22">
        <v>0</v>
      </c>
      <c r="AD311" s="22">
        <v>0</v>
      </c>
      <c r="AE311" s="22">
        <v>0</v>
      </c>
      <c r="AF311" s="22">
        <v>0</v>
      </c>
      <c r="AG311" s="22">
        <v>0</v>
      </c>
      <c r="AH311" s="22">
        <v>0</v>
      </c>
      <c r="AI311" s="22">
        <v>0</v>
      </c>
      <c r="AJ311" s="22">
        <v>0</v>
      </c>
      <c r="AK311" s="22">
        <v>0</v>
      </c>
      <c r="AL311" s="22">
        <v>0</v>
      </c>
      <c r="AM311" s="22">
        <v>0</v>
      </c>
      <c r="AN311" s="22">
        <v>0</v>
      </c>
      <c r="AO311" s="22">
        <v>0</v>
      </c>
      <c r="AP311" s="22">
        <v>0</v>
      </c>
      <c r="AQ311" s="22">
        <v>0</v>
      </c>
      <c r="AR311" s="22">
        <v>0</v>
      </c>
      <c r="AS311" s="22">
        <v>0</v>
      </c>
      <c r="AT311" s="22">
        <v>0</v>
      </c>
      <c r="AU311" s="22">
        <v>0</v>
      </c>
      <c r="AV311" s="22">
        <v>0</v>
      </c>
      <c r="AW311" s="22">
        <v>0</v>
      </c>
      <c r="AX311" s="22"/>
      <c r="AY311" s="22">
        <f t="shared" si="5"/>
        <v>12809.222400000001</v>
      </c>
      <c r="AZ311" s="19" t="s">
        <v>1773</v>
      </c>
    </row>
    <row r="312" spans="1:52" s="14" customFormat="1" ht="15.75" thickBot="1">
      <c r="A312" s="19">
        <v>309</v>
      </c>
      <c r="B312" s="15" t="s">
        <v>666</v>
      </c>
      <c r="C312" s="15">
        <v>1951</v>
      </c>
      <c r="D312" s="18" t="s">
        <v>2107</v>
      </c>
      <c r="E312" s="15" t="s">
        <v>64</v>
      </c>
      <c r="F312" s="15" t="s">
        <v>1183</v>
      </c>
      <c r="G312" s="19" t="s">
        <v>38</v>
      </c>
      <c r="H312" s="15" t="s">
        <v>39</v>
      </c>
      <c r="I312" s="15" t="s">
        <v>39</v>
      </c>
      <c r="J312" s="15" t="s">
        <v>39</v>
      </c>
      <c r="K312" s="15" t="s">
        <v>39</v>
      </c>
      <c r="L312" s="15" t="s">
        <v>39</v>
      </c>
      <c r="M312" s="15" t="s">
        <v>39</v>
      </c>
      <c r="N312" s="19" t="s">
        <v>38</v>
      </c>
      <c r="O312" s="15" t="s">
        <v>39</v>
      </c>
      <c r="P312" s="19" t="s">
        <v>39</v>
      </c>
      <c r="Q312" s="15"/>
      <c r="R312" s="20" t="s">
        <v>39</v>
      </c>
      <c r="S312" s="15" t="s">
        <v>39</v>
      </c>
      <c r="T312" s="19" t="s">
        <v>25</v>
      </c>
      <c r="U312" s="15">
        <v>115</v>
      </c>
      <c r="V312" s="15">
        <v>7.5</v>
      </c>
      <c r="W312" s="21">
        <v>42278</v>
      </c>
      <c r="X312" s="21">
        <v>42852</v>
      </c>
      <c r="Y312" s="22">
        <v>0</v>
      </c>
      <c r="Z312" s="22">
        <v>0</v>
      </c>
      <c r="AA312" s="22">
        <v>3174.9744000000001</v>
      </c>
      <c r="AB312" s="22">
        <v>12853.6356</v>
      </c>
      <c r="AC312" s="22">
        <v>0</v>
      </c>
      <c r="AD312" s="22">
        <v>0</v>
      </c>
      <c r="AE312" s="22">
        <v>0</v>
      </c>
      <c r="AF312" s="22">
        <v>0</v>
      </c>
      <c r="AG312" s="22">
        <v>0</v>
      </c>
      <c r="AH312" s="22">
        <v>0</v>
      </c>
      <c r="AI312" s="22">
        <v>0</v>
      </c>
      <c r="AJ312" s="22">
        <v>0</v>
      </c>
      <c r="AK312" s="22">
        <v>0</v>
      </c>
      <c r="AL312" s="22">
        <v>0</v>
      </c>
      <c r="AM312" s="22">
        <v>0</v>
      </c>
      <c r="AN312" s="22">
        <v>0</v>
      </c>
      <c r="AO312" s="22">
        <v>0</v>
      </c>
      <c r="AP312" s="22">
        <v>0</v>
      </c>
      <c r="AQ312" s="22">
        <v>0</v>
      </c>
      <c r="AR312" s="22">
        <v>0</v>
      </c>
      <c r="AS312" s="22">
        <v>0</v>
      </c>
      <c r="AT312" s="22">
        <v>0</v>
      </c>
      <c r="AU312" s="22">
        <v>0</v>
      </c>
      <c r="AV312" s="22">
        <v>0</v>
      </c>
      <c r="AW312" s="22">
        <v>0</v>
      </c>
      <c r="AX312" s="22"/>
      <c r="AY312" s="22">
        <f t="shared" si="5"/>
        <v>16028.61</v>
      </c>
      <c r="AZ312" s="19" t="s">
        <v>222</v>
      </c>
    </row>
    <row r="313" spans="1:52" s="14" customFormat="1" ht="15.75" thickBot="1">
      <c r="A313" s="19">
        <v>310</v>
      </c>
      <c r="B313" s="15" t="s">
        <v>666</v>
      </c>
      <c r="C313" s="15">
        <v>1951</v>
      </c>
      <c r="D313" s="18" t="s">
        <v>1639</v>
      </c>
      <c r="E313" s="15" t="s">
        <v>64</v>
      </c>
      <c r="F313" s="15" t="s">
        <v>1183</v>
      </c>
      <c r="G313" s="19" t="s">
        <v>38</v>
      </c>
      <c r="H313" s="15" t="s">
        <v>31</v>
      </c>
      <c r="I313" s="15" t="s">
        <v>1268</v>
      </c>
      <c r="J313" s="15">
        <v>115</v>
      </c>
      <c r="K313" s="15">
        <v>2</v>
      </c>
      <c r="L313" s="15">
        <v>107.1</v>
      </c>
      <c r="M313" s="15">
        <v>214.2</v>
      </c>
      <c r="N313" s="19" t="s">
        <v>38</v>
      </c>
      <c r="O313" s="15" t="s">
        <v>39</v>
      </c>
      <c r="P313" s="19" t="s">
        <v>39</v>
      </c>
      <c r="Q313" s="15"/>
      <c r="R313" s="20" t="s">
        <v>39</v>
      </c>
      <c r="S313" s="15" t="s">
        <v>39</v>
      </c>
      <c r="T313" s="19" t="s">
        <v>39</v>
      </c>
      <c r="U313" s="15"/>
      <c r="V313" s="15" t="s">
        <v>39</v>
      </c>
      <c r="W313" s="21">
        <v>42278</v>
      </c>
      <c r="X313" s="21">
        <v>42852</v>
      </c>
      <c r="Y313" s="22">
        <v>0</v>
      </c>
      <c r="Z313" s="22">
        <v>0</v>
      </c>
      <c r="AA313" s="22">
        <v>110551.28760000001</v>
      </c>
      <c r="AB313" s="22">
        <v>110072.99160000001</v>
      </c>
      <c r="AC313" s="22">
        <v>0</v>
      </c>
      <c r="AD313" s="22">
        <v>0</v>
      </c>
      <c r="AE313" s="22">
        <v>0</v>
      </c>
      <c r="AF313" s="22">
        <v>0</v>
      </c>
      <c r="AG313" s="22">
        <v>0</v>
      </c>
      <c r="AH313" s="22">
        <v>0</v>
      </c>
      <c r="AI313" s="22">
        <v>0</v>
      </c>
      <c r="AJ313" s="22">
        <v>0</v>
      </c>
      <c r="AK313" s="22">
        <v>0</v>
      </c>
      <c r="AL313" s="22">
        <v>0</v>
      </c>
      <c r="AM313" s="22">
        <v>0</v>
      </c>
      <c r="AN313" s="22">
        <v>0</v>
      </c>
      <c r="AO313" s="22">
        <v>0</v>
      </c>
      <c r="AP313" s="22">
        <v>0</v>
      </c>
      <c r="AQ313" s="22">
        <v>0</v>
      </c>
      <c r="AR313" s="22">
        <v>0</v>
      </c>
      <c r="AS313" s="22">
        <v>0</v>
      </c>
      <c r="AT313" s="22">
        <v>0</v>
      </c>
      <c r="AU313" s="22">
        <v>0</v>
      </c>
      <c r="AV313" s="22">
        <v>0</v>
      </c>
      <c r="AW313" s="22">
        <v>0</v>
      </c>
      <c r="AX313" s="22"/>
      <c r="AY313" s="22">
        <f t="shared" si="5"/>
        <v>220624.27920000002</v>
      </c>
      <c r="AZ313" s="19" t="s">
        <v>1959</v>
      </c>
    </row>
    <row r="314" spans="1:52" s="14" customFormat="1" ht="15.75" thickBot="1">
      <c r="A314" s="19">
        <v>311</v>
      </c>
      <c r="B314" s="15" t="s">
        <v>2324</v>
      </c>
      <c r="C314" s="15" t="s">
        <v>2325</v>
      </c>
      <c r="D314" s="18" t="s">
        <v>2326</v>
      </c>
      <c r="E314" s="15" t="s">
        <v>64</v>
      </c>
      <c r="F314" s="15" t="s">
        <v>1183</v>
      </c>
      <c r="G314" s="19" t="s">
        <v>38</v>
      </c>
      <c r="H314" s="15"/>
      <c r="I314" s="15"/>
      <c r="J314" s="15"/>
      <c r="K314" s="15"/>
      <c r="L314" s="15"/>
      <c r="M314" s="15"/>
      <c r="N314" s="19" t="s">
        <v>38</v>
      </c>
      <c r="O314" s="15" t="s">
        <v>29</v>
      </c>
      <c r="P314" s="19">
        <v>1</v>
      </c>
      <c r="Q314" s="15"/>
      <c r="R314" s="20" t="s">
        <v>39</v>
      </c>
      <c r="S314" s="15" t="s">
        <v>39</v>
      </c>
      <c r="T314" s="19"/>
      <c r="U314" s="15"/>
      <c r="V314" s="15"/>
      <c r="W314" s="21">
        <v>42461</v>
      </c>
      <c r="X314" s="21">
        <v>42370</v>
      </c>
      <c r="Y314" s="22">
        <v>0</v>
      </c>
      <c r="Z314" s="22">
        <v>9075.0972000000002</v>
      </c>
      <c r="AA314" s="22">
        <v>3217.11</v>
      </c>
      <c r="AB314" s="22">
        <v>0</v>
      </c>
      <c r="AC314" s="22">
        <v>0</v>
      </c>
      <c r="AD314" s="22">
        <v>0</v>
      </c>
      <c r="AE314" s="22">
        <v>0</v>
      </c>
      <c r="AF314" s="22">
        <v>0</v>
      </c>
      <c r="AG314" s="22"/>
      <c r="AH314" s="22"/>
      <c r="AI314" s="22"/>
      <c r="AJ314" s="22"/>
      <c r="AK314" s="22"/>
      <c r="AL314" s="22"/>
      <c r="AM314" s="22"/>
      <c r="AN314" s="22"/>
      <c r="AO314" s="22"/>
      <c r="AP314" s="22"/>
      <c r="AQ314" s="22"/>
      <c r="AR314" s="22"/>
      <c r="AS314" s="22"/>
      <c r="AT314" s="22"/>
      <c r="AU314" s="22"/>
      <c r="AV314" s="22"/>
      <c r="AW314" s="22"/>
      <c r="AX314" s="22"/>
      <c r="AY314" s="22"/>
      <c r="AZ314" s="19"/>
    </row>
    <row r="315" spans="1:52" s="14" customFormat="1" ht="15.75" thickBot="1">
      <c r="A315" s="19">
        <v>312</v>
      </c>
      <c r="B315" s="15" t="s">
        <v>2324</v>
      </c>
      <c r="C315" s="15" t="s">
        <v>2325</v>
      </c>
      <c r="D315" s="18" t="s">
        <v>2312</v>
      </c>
      <c r="E315" s="15" t="s">
        <v>64</v>
      </c>
      <c r="F315" s="15" t="s">
        <v>1183</v>
      </c>
      <c r="G315" s="19" t="s">
        <v>38</v>
      </c>
      <c r="H315" s="15"/>
      <c r="I315" s="15"/>
      <c r="J315" s="15"/>
      <c r="K315" s="15"/>
      <c r="L315" s="15"/>
      <c r="M315" s="15"/>
      <c r="N315" s="19" t="s">
        <v>38</v>
      </c>
      <c r="O315" s="15" t="s">
        <v>28</v>
      </c>
      <c r="P315" s="19">
        <v>4</v>
      </c>
      <c r="Q315" s="15">
        <v>300</v>
      </c>
      <c r="R315" s="20" t="s">
        <v>1423</v>
      </c>
      <c r="S315" s="15">
        <v>5</v>
      </c>
      <c r="T315" s="19"/>
      <c r="U315" s="15"/>
      <c r="V315" s="15"/>
      <c r="W315" s="21">
        <v>42461</v>
      </c>
      <c r="X315" s="21">
        <v>42370</v>
      </c>
      <c r="Y315" s="22">
        <v>0</v>
      </c>
      <c r="Z315" s="22">
        <v>129574.94160000001</v>
      </c>
      <c r="AA315" s="22">
        <v>30616.638000000003</v>
      </c>
      <c r="AB315" s="22">
        <v>0</v>
      </c>
      <c r="AC315" s="22">
        <v>0</v>
      </c>
      <c r="AD315" s="22">
        <v>0</v>
      </c>
      <c r="AE315" s="22">
        <v>0</v>
      </c>
      <c r="AF315" s="22">
        <v>0</v>
      </c>
      <c r="AG315" s="22"/>
      <c r="AH315" s="22"/>
      <c r="AI315" s="22"/>
      <c r="AJ315" s="22"/>
      <c r="AK315" s="22"/>
      <c r="AL315" s="22"/>
      <c r="AM315" s="22"/>
      <c r="AN315" s="22"/>
      <c r="AO315" s="22"/>
      <c r="AP315" s="22"/>
      <c r="AQ315" s="22"/>
      <c r="AR315" s="22"/>
      <c r="AS315" s="22"/>
      <c r="AT315" s="22"/>
      <c r="AU315" s="22"/>
      <c r="AV315" s="22"/>
      <c r="AW315" s="22"/>
      <c r="AX315" s="22"/>
      <c r="AY315" s="22"/>
      <c r="AZ315" s="19" t="s">
        <v>2330</v>
      </c>
    </row>
    <row r="316" spans="1:52" s="14" customFormat="1" ht="15.75" thickBot="1">
      <c r="A316" s="19">
        <v>313</v>
      </c>
      <c r="B316" s="15" t="s">
        <v>2324</v>
      </c>
      <c r="C316" s="15" t="s">
        <v>2325</v>
      </c>
      <c r="D316" s="18" t="s">
        <v>2329</v>
      </c>
      <c r="E316" s="15" t="s">
        <v>64</v>
      </c>
      <c r="F316" s="15" t="s">
        <v>1183</v>
      </c>
      <c r="G316" s="19" t="s">
        <v>38</v>
      </c>
      <c r="H316" s="15" t="s">
        <v>31</v>
      </c>
      <c r="I316" s="15" t="s">
        <v>1426</v>
      </c>
      <c r="J316" s="15">
        <v>230</v>
      </c>
      <c r="K316" s="15">
        <v>2</v>
      </c>
      <c r="L316" s="15">
        <v>2.4</v>
      </c>
      <c r="M316" s="15">
        <v>4.8</v>
      </c>
      <c r="N316" s="19" t="s">
        <v>38</v>
      </c>
      <c r="O316" s="15"/>
      <c r="P316" s="19"/>
      <c r="Q316" s="15"/>
      <c r="R316" s="20"/>
      <c r="S316" s="15"/>
      <c r="T316" s="19"/>
      <c r="U316" s="15"/>
      <c r="V316" s="15"/>
      <c r="W316" s="21">
        <v>42461</v>
      </c>
      <c r="X316" s="21">
        <v>42370</v>
      </c>
      <c r="Y316" s="22">
        <v>0</v>
      </c>
      <c r="Z316" s="22">
        <v>6783.8316000000004</v>
      </c>
      <c r="AA316" s="22">
        <v>799.43759999999997</v>
      </c>
      <c r="AB316" s="22">
        <v>0</v>
      </c>
      <c r="AC316" s="22">
        <v>0</v>
      </c>
      <c r="AD316" s="22">
        <v>0</v>
      </c>
      <c r="AE316" s="22">
        <v>0</v>
      </c>
      <c r="AF316" s="22">
        <v>0</v>
      </c>
      <c r="AG316" s="22"/>
      <c r="AH316" s="22"/>
      <c r="AI316" s="22"/>
      <c r="AJ316" s="22"/>
      <c r="AK316" s="22"/>
      <c r="AL316" s="22"/>
      <c r="AM316" s="22"/>
      <c r="AN316" s="22"/>
      <c r="AO316" s="22"/>
      <c r="AP316" s="22"/>
      <c r="AQ316" s="22"/>
      <c r="AR316" s="22"/>
      <c r="AS316" s="22"/>
      <c r="AT316" s="22"/>
      <c r="AU316" s="22"/>
      <c r="AV316" s="22"/>
      <c r="AW316" s="22"/>
      <c r="AX316" s="22"/>
      <c r="AY316" s="22"/>
      <c r="AZ316" s="19"/>
    </row>
    <row r="317" spans="1:52" s="14" customFormat="1" ht="15.75" thickBot="1">
      <c r="A317" s="19">
        <v>314</v>
      </c>
      <c r="B317" s="15" t="s">
        <v>2324</v>
      </c>
      <c r="C317" s="15" t="s">
        <v>2325</v>
      </c>
      <c r="D317" s="18" t="s">
        <v>2327</v>
      </c>
      <c r="E317" s="15" t="s">
        <v>64</v>
      </c>
      <c r="F317" s="15" t="s">
        <v>1183</v>
      </c>
      <c r="G317" s="19" t="s">
        <v>38</v>
      </c>
      <c r="H317" s="15" t="s">
        <v>31</v>
      </c>
      <c r="I317" s="15" t="s">
        <v>1280</v>
      </c>
      <c r="J317" s="15">
        <v>115</v>
      </c>
      <c r="K317" s="15">
        <v>2</v>
      </c>
      <c r="L317" s="15">
        <v>19.399999999999999</v>
      </c>
      <c r="M317" s="15">
        <v>19.399999999999999</v>
      </c>
      <c r="N317" s="19" t="s">
        <v>38</v>
      </c>
      <c r="O317" s="15"/>
      <c r="P317" s="19"/>
      <c r="Q317" s="15"/>
      <c r="R317" s="20"/>
      <c r="S317" s="15"/>
      <c r="T317" s="19"/>
      <c r="U317" s="15"/>
      <c r="V317" s="15"/>
      <c r="W317" s="21">
        <v>42461</v>
      </c>
      <c r="X317" s="21">
        <v>42370</v>
      </c>
      <c r="Y317" s="22">
        <v>0</v>
      </c>
      <c r="Z317" s="22">
        <v>20285.4444</v>
      </c>
      <c r="AA317" s="22">
        <v>2391.48</v>
      </c>
      <c r="AB317" s="22">
        <v>0</v>
      </c>
      <c r="AC317" s="22">
        <v>0</v>
      </c>
      <c r="AD317" s="22">
        <v>0</v>
      </c>
      <c r="AE317" s="22">
        <v>0</v>
      </c>
      <c r="AF317" s="22">
        <v>0</v>
      </c>
      <c r="AG317" s="22"/>
      <c r="AH317" s="22"/>
      <c r="AI317" s="22"/>
      <c r="AJ317" s="22"/>
      <c r="AK317" s="22"/>
      <c r="AL317" s="22"/>
      <c r="AM317" s="22"/>
      <c r="AN317" s="22"/>
      <c r="AO317" s="22"/>
      <c r="AP317" s="22"/>
      <c r="AQ317" s="22"/>
      <c r="AR317" s="22"/>
      <c r="AS317" s="22"/>
      <c r="AT317" s="22"/>
      <c r="AU317" s="22"/>
      <c r="AV317" s="22"/>
      <c r="AW317" s="22"/>
      <c r="AX317" s="22"/>
      <c r="AY317" s="22"/>
      <c r="AZ317" s="19" t="s">
        <v>1364</v>
      </c>
    </row>
    <row r="318" spans="1:52" s="14" customFormat="1" ht="15.75" thickBot="1">
      <c r="A318" s="19">
        <v>315</v>
      </c>
      <c r="B318" s="15" t="s">
        <v>2324</v>
      </c>
      <c r="C318" s="15" t="s">
        <v>2325</v>
      </c>
      <c r="D318" s="18" t="s">
        <v>2328</v>
      </c>
      <c r="E318" s="15" t="s">
        <v>64</v>
      </c>
      <c r="F318" s="15" t="s">
        <v>1183</v>
      </c>
      <c r="G318" s="19" t="s">
        <v>38</v>
      </c>
      <c r="H318" s="15" t="s">
        <v>31</v>
      </c>
      <c r="I318" s="15" t="s">
        <v>1280</v>
      </c>
      <c r="J318" s="15">
        <v>115</v>
      </c>
      <c r="K318" s="15">
        <v>2</v>
      </c>
      <c r="L318" s="15">
        <v>2.1</v>
      </c>
      <c r="M318" s="15">
        <v>4.2</v>
      </c>
      <c r="N318" s="19" t="s">
        <v>38</v>
      </c>
      <c r="O318" s="15"/>
      <c r="P318" s="19"/>
      <c r="Q318" s="15"/>
      <c r="R318" s="20"/>
      <c r="S318" s="15"/>
      <c r="T318" s="19"/>
      <c r="U318" s="15"/>
      <c r="V318" s="15"/>
      <c r="W318" s="21">
        <v>42461</v>
      </c>
      <c r="X318" s="21">
        <v>42370</v>
      </c>
      <c r="Y318" s="22">
        <v>0</v>
      </c>
      <c r="Z318" s="22">
        <v>3377.6808000000001</v>
      </c>
      <c r="AA318" s="22">
        <v>397.44120000000004</v>
      </c>
      <c r="AB318" s="22">
        <v>0</v>
      </c>
      <c r="AC318" s="22">
        <v>0</v>
      </c>
      <c r="AD318" s="22">
        <v>0</v>
      </c>
      <c r="AE318" s="22">
        <v>0</v>
      </c>
      <c r="AF318" s="22">
        <v>0</v>
      </c>
      <c r="AG318" s="22"/>
      <c r="AH318" s="22"/>
      <c r="AI318" s="22"/>
      <c r="AJ318" s="22"/>
      <c r="AK318" s="22"/>
      <c r="AL318" s="22"/>
      <c r="AM318" s="22"/>
      <c r="AN318" s="22"/>
      <c r="AO318" s="22"/>
      <c r="AP318" s="22"/>
      <c r="AQ318" s="22"/>
      <c r="AR318" s="22"/>
      <c r="AS318" s="22"/>
      <c r="AT318" s="22"/>
      <c r="AU318" s="22"/>
      <c r="AV318" s="22"/>
      <c r="AW318" s="22"/>
      <c r="AX318" s="22"/>
      <c r="AY318" s="22"/>
      <c r="AZ318" s="19"/>
    </row>
    <row r="319" spans="1:52" s="14" customFormat="1" ht="15.75" thickBot="1">
      <c r="A319" s="19">
        <v>316</v>
      </c>
      <c r="B319" s="15" t="s">
        <v>667</v>
      </c>
      <c r="C319" s="15">
        <v>1718</v>
      </c>
      <c r="D319" s="18" t="s">
        <v>872</v>
      </c>
      <c r="E319" s="15" t="s">
        <v>64</v>
      </c>
      <c r="F319" s="15" t="s">
        <v>1183</v>
      </c>
      <c r="G319" s="19" t="s">
        <v>38</v>
      </c>
      <c r="H319" s="15" t="s">
        <v>39</v>
      </c>
      <c r="I319" s="15" t="s">
        <v>39</v>
      </c>
      <c r="J319" s="15" t="s">
        <v>39</v>
      </c>
      <c r="K319" s="15" t="s">
        <v>39</v>
      </c>
      <c r="L319" s="15" t="s">
        <v>39</v>
      </c>
      <c r="M319" s="15" t="s">
        <v>39</v>
      </c>
      <c r="N319" s="19" t="s">
        <v>38</v>
      </c>
      <c r="O319" s="15" t="s">
        <v>29</v>
      </c>
      <c r="P319" s="19">
        <v>5</v>
      </c>
      <c r="Q319" s="15"/>
      <c r="R319" s="20" t="s">
        <v>39</v>
      </c>
      <c r="S319" s="15" t="s">
        <v>39</v>
      </c>
      <c r="T319" s="19" t="s">
        <v>39</v>
      </c>
      <c r="U319" s="15"/>
      <c r="V319" s="15" t="s">
        <v>39</v>
      </c>
      <c r="W319" s="21">
        <v>43040</v>
      </c>
      <c r="X319" s="21">
        <v>43040</v>
      </c>
      <c r="Y319" s="22">
        <v>0</v>
      </c>
      <c r="Z319" s="22">
        <v>0</v>
      </c>
      <c r="AA319" s="22">
        <v>0</v>
      </c>
      <c r="AB319" s="22">
        <v>0</v>
      </c>
      <c r="AC319" s="22">
        <v>0</v>
      </c>
      <c r="AD319" s="22">
        <v>0</v>
      </c>
      <c r="AE319" s="22">
        <v>0</v>
      </c>
      <c r="AF319" s="22">
        <v>0</v>
      </c>
      <c r="AG319" s="22">
        <v>0</v>
      </c>
      <c r="AH319" s="22">
        <v>0</v>
      </c>
      <c r="AI319" s="22">
        <v>0</v>
      </c>
      <c r="AJ319" s="22">
        <v>0</v>
      </c>
      <c r="AK319" s="22">
        <v>0</v>
      </c>
      <c r="AL319" s="22">
        <v>0</v>
      </c>
      <c r="AM319" s="22">
        <v>0</v>
      </c>
      <c r="AN319" s="22">
        <v>0</v>
      </c>
      <c r="AO319" s="22">
        <v>0</v>
      </c>
      <c r="AP319" s="22">
        <v>0</v>
      </c>
      <c r="AQ319" s="22">
        <v>0</v>
      </c>
      <c r="AR319" s="22">
        <v>0</v>
      </c>
      <c r="AS319" s="22">
        <v>0</v>
      </c>
      <c r="AT319" s="22">
        <v>0</v>
      </c>
      <c r="AU319" s="22">
        <v>0</v>
      </c>
      <c r="AV319" s="22">
        <v>0</v>
      </c>
      <c r="AW319" s="22">
        <v>0</v>
      </c>
      <c r="AX319" s="22"/>
      <c r="AY319" s="22">
        <f t="shared" ref="AY319:AY339" si="6">SUM(Y319:AX319)</f>
        <v>0</v>
      </c>
      <c r="AZ319" s="19" t="s">
        <v>1960</v>
      </c>
    </row>
    <row r="320" spans="1:52" s="14" customFormat="1" ht="15.75" thickBot="1">
      <c r="A320" s="19">
        <v>317</v>
      </c>
      <c r="B320" s="15" t="s">
        <v>667</v>
      </c>
      <c r="C320" s="15">
        <v>1718</v>
      </c>
      <c r="D320" s="18" t="s">
        <v>2214</v>
      </c>
      <c r="E320" s="15" t="s">
        <v>64</v>
      </c>
      <c r="F320" s="15" t="s">
        <v>1185</v>
      </c>
      <c r="G320" s="19" t="s">
        <v>38</v>
      </c>
      <c r="H320" s="15" t="s">
        <v>31</v>
      </c>
      <c r="I320" s="15" t="s">
        <v>1340</v>
      </c>
      <c r="J320" s="15">
        <v>400</v>
      </c>
      <c r="K320" s="15">
        <v>2</v>
      </c>
      <c r="L320" s="15">
        <v>4</v>
      </c>
      <c r="M320" s="15">
        <v>8</v>
      </c>
      <c r="N320" s="19" t="s">
        <v>38</v>
      </c>
      <c r="O320" s="15" t="s">
        <v>39</v>
      </c>
      <c r="P320" s="19" t="s">
        <v>39</v>
      </c>
      <c r="Q320" s="15"/>
      <c r="R320" s="20" t="s">
        <v>39</v>
      </c>
      <c r="S320" s="15" t="s">
        <v>39</v>
      </c>
      <c r="T320" s="19" t="s">
        <v>39</v>
      </c>
      <c r="U320" s="15"/>
      <c r="V320" s="15" t="s">
        <v>39</v>
      </c>
      <c r="W320" s="21">
        <v>43040</v>
      </c>
      <c r="X320" s="21">
        <v>43040</v>
      </c>
      <c r="Y320" s="22">
        <v>0</v>
      </c>
      <c r="Z320" s="22">
        <v>0</v>
      </c>
      <c r="AA320" s="22">
        <v>2228.6316000000002</v>
      </c>
      <c r="AB320" s="22">
        <v>18902.941200000001</v>
      </c>
      <c r="AC320" s="22">
        <v>0</v>
      </c>
      <c r="AD320" s="22">
        <v>0</v>
      </c>
      <c r="AE320" s="22">
        <v>0</v>
      </c>
      <c r="AF320" s="22">
        <v>0</v>
      </c>
      <c r="AG320" s="22">
        <v>0</v>
      </c>
      <c r="AH320" s="22">
        <v>0</v>
      </c>
      <c r="AI320" s="22">
        <v>0</v>
      </c>
      <c r="AJ320" s="22">
        <v>0</v>
      </c>
      <c r="AK320" s="22">
        <v>0</v>
      </c>
      <c r="AL320" s="22">
        <v>0</v>
      </c>
      <c r="AM320" s="22">
        <v>0</v>
      </c>
      <c r="AN320" s="22">
        <v>0</v>
      </c>
      <c r="AO320" s="22">
        <v>0</v>
      </c>
      <c r="AP320" s="22">
        <v>0</v>
      </c>
      <c r="AQ320" s="22">
        <v>0</v>
      </c>
      <c r="AR320" s="22">
        <v>0</v>
      </c>
      <c r="AS320" s="22">
        <v>0</v>
      </c>
      <c r="AT320" s="22">
        <v>0</v>
      </c>
      <c r="AU320" s="22">
        <v>0</v>
      </c>
      <c r="AV320" s="22">
        <v>0</v>
      </c>
      <c r="AW320" s="22">
        <v>0</v>
      </c>
      <c r="AX320" s="22"/>
      <c r="AY320" s="22">
        <f t="shared" si="6"/>
        <v>21131.572800000002</v>
      </c>
      <c r="AZ320" s="19" t="s">
        <v>1774</v>
      </c>
    </row>
    <row r="321" spans="1:52" s="14" customFormat="1" ht="15.75" thickBot="1">
      <c r="A321" s="19">
        <v>318</v>
      </c>
      <c r="B321" s="15" t="s">
        <v>670</v>
      </c>
      <c r="C321" s="15" t="s">
        <v>1494</v>
      </c>
      <c r="D321" s="18" t="s">
        <v>876</v>
      </c>
      <c r="E321" s="15" t="s">
        <v>64</v>
      </c>
      <c r="F321" s="15" t="s">
        <v>1183</v>
      </c>
      <c r="G321" s="19" t="s">
        <v>38</v>
      </c>
      <c r="H321" s="15" t="s">
        <v>39</v>
      </c>
      <c r="I321" s="15" t="s">
        <v>39</v>
      </c>
      <c r="J321" s="15" t="s">
        <v>39</v>
      </c>
      <c r="K321" s="15" t="s">
        <v>39</v>
      </c>
      <c r="L321" s="15" t="s">
        <v>39</v>
      </c>
      <c r="M321" s="15" t="s">
        <v>39</v>
      </c>
      <c r="N321" s="19" t="s">
        <v>38</v>
      </c>
      <c r="O321" s="15" t="s">
        <v>29</v>
      </c>
      <c r="P321" s="19">
        <v>2</v>
      </c>
      <c r="Q321" s="15"/>
      <c r="R321" s="20" t="s">
        <v>39</v>
      </c>
      <c r="S321" s="15" t="s">
        <v>39</v>
      </c>
      <c r="T321" s="19" t="s">
        <v>39</v>
      </c>
      <c r="U321" s="15"/>
      <c r="V321" s="15" t="s">
        <v>39</v>
      </c>
      <c r="W321" s="21">
        <v>43070</v>
      </c>
      <c r="X321" s="21">
        <v>43070</v>
      </c>
      <c r="Y321" s="22">
        <v>0</v>
      </c>
      <c r="Z321" s="22">
        <v>0</v>
      </c>
      <c r="AA321" s="22">
        <v>0</v>
      </c>
      <c r="AB321" s="22">
        <v>6377.28</v>
      </c>
      <c r="AC321" s="22">
        <v>0</v>
      </c>
      <c r="AD321" s="22">
        <v>0</v>
      </c>
      <c r="AE321" s="22">
        <v>0</v>
      </c>
      <c r="AF321" s="22">
        <v>0</v>
      </c>
      <c r="AG321" s="22">
        <v>0</v>
      </c>
      <c r="AH321" s="22">
        <v>0</v>
      </c>
      <c r="AI321" s="22">
        <v>0</v>
      </c>
      <c r="AJ321" s="22">
        <v>0</v>
      </c>
      <c r="AK321" s="22">
        <v>0</v>
      </c>
      <c r="AL321" s="22">
        <v>0</v>
      </c>
      <c r="AM321" s="22">
        <v>0</v>
      </c>
      <c r="AN321" s="22">
        <v>0</v>
      </c>
      <c r="AO321" s="22">
        <v>0</v>
      </c>
      <c r="AP321" s="22">
        <v>0</v>
      </c>
      <c r="AQ321" s="22">
        <v>0</v>
      </c>
      <c r="AR321" s="22">
        <v>0</v>
      </c>
      <c r="AS321" s="22">
        <v>0</v>
      </c>
      <c r="AT321" s="22">
        <v>0</v>
      </c>
      <c r="AU321" s="22">
        <v>0</v>
      </c>
      <c r="AV321" s="22">
        <v>0</v>
      </c>
      <c r="AW321" s="22">
        <v>0</v>
      </c>
      <c r="AX321" s="22"/>
      <c r="AY321" s="22">
        <f t="shared" si="6"/>
        <v>6377.28</v>
      </c>
      <c r="AZ321" s="19" t="s">
        <v>566</v>
      </c>
    </row>
    <row r="322" spans="1:52" s="14" customFormat="1" ht="15.75" thickBot="1">
      <c r="A322" s="19">
        <v>319</v>
      </c>
      <c r="B322" s="15" t="s">
        <v>671</v>
      </c>
      <c r="C322" s="15" t="s">
        <v>1494</v>
      </c>
      <c r="D322" s="18" t="s">
        <v>877</v>
      </c>
      <c r="E322" s="15" t="s">
        <v>64</v>
      </c>
      <c r="F322" s="15" t="s">
        <v>1183</v>
      </c>
      <c r="G322" s="19" t="s">
        <v>38</v>
      </c>
      <c r="H322" s="15" t="s">
        <v>39</v>
      </c>
      <c r="I322" s="15" t="s">
        <v>39</v>
      </c>
      <c r="J322" s="15" t="s">
        <v>39</v>
      </c>
      <c r="K322" s="15" t="s">
        <v>39</v>
      </c>
      <c r="L322" s="15" t="s">
        <v>39</v>
      </c>
      <c r="M322" s="15" t="s">
        <v>39</v>
      </c>
      <c r="N322" s="19" t="s">
        <v>38</v>
      </c>
      <c r="O322" s="15" t="s">
        <v>29</v>
      </c>
      <c r="P322" s="19">
        <v>2</v>
      </c>
      <c r="Q322" s="15"/>
      <c r="R322" s="20" t="s">
        <v>39</v>
      </c>
      <c r="S322" s="15" t="s">
        <v>39</v>
      </c>
      <c r="T322" s="19" t="s">
        <v>39</v>
      </c>
      <c r="U322" s="15"/>
      <c r="V322" s="15" t="s">
        <v>39</v>
      </c>
      <c r="W322" s="21">
        <v>43070</v>
      </c>
      <c r="X322" s="21">
        <v>43070</v>
      </c>
      <c r="Y322" s="22">
        <v>0</v>
      </c>
      <c r="Z322" s="22">
        <v>0</v>
      </c>
      <c r="AA322" s="22">
        <v>0</v>
      </c>
      <c r="AB322" s="22">
        <v>6377.28</v>
      </c>
      <c r="AC322" s="22">
        <v>0</v>
      </c>
      <c r="AD322" s="22">
        <v>0</v>
      </c>
      <c r="AE322" s="22">
        <v>0</v>
      </c>
      <c r="AF322" s="22">
        <v>0</v>
      </c>
      <c r="AG322" s="22">
        <v>0</v>
      </c>
      <c r="AH322" s="22">
        <v>0</v>
      </c>
      <c r="AI322" s="22">
        <v>0</v>
      </c>
      <c r="AJ322" s="22">
        <v>0</v>
      </c>
      <c r="AK322" s="22">
        <v>0</v>
      </c>
      <c r="AL322" s="22">
        <v>0</v>
      </c>
      <c r="AM322" s="22">
        <v>0</v>
      </c>
      <c r="AN322" s="22">
        <v>0</v>
      </c>
      <c r="AO322" s="22">
        <v>0</v>
      </c>
      <c r="AP322" s="22">
        <v>0</v>
      </c>
      <c r="AQ322" s="22">
        <v>0</v>
      </c>
      <c r="AR322" s="22">
        <v>0</v>
      </c>
      <c r="AS322" s="22">
        <v>0</v>
      </c>
      <c r="AT322" s="22">
        <v>0</v>
      </c>
      <c r="AU322" s="22">
        <v>0</v>
      </c>
      <c r="AV322" s="22">
        <v>0</v>
      </c>
      <c r="AW322" s="22">
        <v>0</v>
      </c>
      <c r="AX322" s="22"/>
      <c r="AY322" s="22">
        <f t="shared" si="6"/>
        <v>6377.28</v>
      </c>
      <c r="AZ322" s="19" t="s">
        <v>566</v>
      </c>
    </row>
    <row r="323" spans="1:52" s="14" customFormat="1" ht="15.75" thickBot="1">
      <c r="A323" s="19">
        <v>320</v>
      </c>
      <c r="B323" s="15" t="s">
        <v>382</v>
      </c>
      <c r="C323" s="15" t="s">
        <v>1494</v>
      </c>
      <c r="D323" s="18" t="s">
        <v>875</v>
      </c>
      <c r="E323" s="15" t="s">
        <v>64</v>
      </c>
      <c r="F323" s="15" t="s">
        <v>1183</v>
      </c>
      <c r="G323" s="19" t="s">
        <v>38</v>
      </c>
      <c r="H323" s="15" t="s">
        <v>39</v>
      </c>
      <c r="I323" s="15" t="s">
        <v>39</v>
      </c>
      <c r="J323" s="15" t="s">
        <v>39</v>
      </c>
      <c r="K323" s="15" t="s">
        <v>39</v>
      </c>
      <c r="L323" s="15" t="s">
        <v>39</v>
      </c>
      <c r="M323" s="15" t="s">
        <v>39</v>
      </c>
      <c r="N323" s="19" t="s">
        <v>38</v>
      </c>
      <c r="O323" s="15" t="s">
        <v>29</v>
      </c>
      <c r="P323" s="19">
        <v>2</v>
      </c>
      <c r="Q323" s="15"/>
      <c r="R323" s="20" t="s">
        <v>39</v>
      </c>
      <c r="S323" s="15" t="s">
        <v>39</v>
      </c>
      <c r="T323" s="19" t="s">
        <v>39</v>
      </c>
      <c r="U323" s="15"/>
      <c r="V323" s="15" t="s">
        <v>39</v>
      </c>
      <c r="W323" s="21">
        <v>42705</v>
      </c>
      <c r="X323" s="21">
        <v>42705</v>
      </c>
      <c r="Y323" s="22">
        <v>0</v>
      </c>
      <c r="Z323" s="22">
        <v>0</v>
      </c>
      <c r="AA323" s="22">
        <v>8601.3564000000006</v>
      </c>
      <c r="AB323" s="22">
        <v>0</v>
      </c>
      <c r="AC323" s="22">
        <v>0</v>
      </c>
      <c r="AD323" s="22">
        <v>0</v>
      </c>
      <c r="AE323" s="22">
        <v>0</v>
      </c>
      <c r="AF323" s="22">
        <v>0</v>
      </c>
      <c r="AG323" s="22">
        <v>0</v>
      </c>
      <c r="AH323" s="22">
        <v>0</v>
      </c>
      <c r="AI323" s="22">
        <v>0</v>
      </c>
      <c r="AJ323" s="22">
        <v>0</v>
      </c>
      <c r="AK323" s="22">
        <v>0</v>
      </c>
      <c r="AL323" s="22">
        <v>0</v>
      </c>
      <c r="AM323" s="22">
        <v>0</v>
      </c>
      <c r="AN323" s="22">
        <v>0</v>
      </c>
      <c r="AO323" s="22">
        <v>0</v>
      </c>
      <c r="AP323" s="22">
        <v>0</v>
      </c>
      <c r="AQ323" s="22">
        <v>0</v>
      </c>
      <c r="AR323" s="22">
        <v>0</v>
      </c>
      <c r="AS323" s="22">
        <v>0</v>
      </c>
      <c r="AT323" s="22">
        <v>0</v>
      </c>
      <c r="AU323" s="22">
        <v>0</v>
      </c>
      <c r="AV323" s="22">
        <v>0</v>
      </c>
      <c r="AW323" s="22">
        <v>0</v>
      </c>
      <c r="AX323" s="22"/>
      <c r="AY323" s="22">
        <f t="shared" si="6"/>
        <v>8601.3564000000006</v>
      </c>
      <c r="AZ323" s="19" t="s">
        <v>565</v>
      </c>
    </row>
    <row r="324" spans="1:52" s="14" customFormat="1" ht="15.75" thickBot="1">
      <c r="A324" s="19">
        <v>321</v>
      </c>
      <c r="B324" s="15" t="s">
        <v>683</v>
      </c>
      <c r="C324" s="15" t="s">
        <v>403</v>
      </c>
      <c r="D324" s="18" t="s">
        <v>886</v>
      </c>
      <c r="E324" s="15" t="s">
        <v>66</v>
      </c>
      <c r="F324" s="15" t="s">
        <v>1185</v>
      </c>
      <c r="G324" s="19" t="s">
        <v>38</v>
      </c>
      <c r="H324" s="15" t="s">
        <v>39</v>
      </c>
      <c r="I324" s="15" t="s">
        <v>39</v>
      </c>
      <c r="J324" s="15" t="s">
        <v>39</v>
      </c>
      <c r="K324" s="15" t="s">
        <v>39</v>
      </c>
      <c r="L324" s="15" t="s">
        <v>39</v>
      </c>
      <c r="M324" s="15" t="s">
        <v>39</v>
      </c>
      <c r="N324" s="19" t="s">
        <v>38</v>
      </c>
      <c r="O324" s="15" t="s">
        <v>29</v>
      </c>
      <c r="P324" s="19">
        <v>2</v>
      </c>
      <c r="Q324" s="15"/>
      <c r="R324" s="20" t="s">
        <v>39</v>
      </c>
      <c r="S324" s="15" t="s">
        <v>39</v>
      </c>
      <c r="T324" s="19" t="s">
        <v>39</v>
      </c>
      <c r="U324" s="15"/>
      <c r="V324" s="15" t="s">
        <v>39</v>
      </c>
      <c r="W324" s="21">
        <v>41000</v>
      </c>
      <c r="X324" s="21">
        <v>42371</v>
      </c>
      <c r="Y324" s="22">
        <v>0</v>
      </c>
      <c r="Z324" s="22">
        <v>0</v>
      </c>
      <c r="AA324" s="22">
        <v>25365.6312</v>
      </c>
      <c r="AB324" s="22">
        <v>0</v>
      </c>
      <c r="AC324" s="22">
        <v>0</v>
      </c>
      <c r="AD324" s="22">
        <v>0</v>
      </c>
      <c r="AE324" s="22">
        <v>0</v>
      </c>
      <c r="AF324" s="22">
        <v>0</v>
      </c>
      <c r="AG324" s="22">
        <v>0</v>
      </c>
      <c r="AH324" s="22">
        <v>0</v>
      </c>
      <c r="AI324" s="22">
        <v>0</v>
      </c>
      <c r="AJ324" s="22">
        <v>0</v>
      </c>
      <c r="AK324" s="22">
        <v>0</v>
      </c>
      <c r="AL324" s="22">
        <v>0</v>
      </c>
      <c r="AM324" s="22">
        <v>0</v>
      </c>
      <c r="AN324" s="22">
        <v>0</v>
      </c>
      <c r="AO324" s="22">
        <v>0</v>
      </c>
      <c r="AP324" s="22">
        <v>0</v>
      </c>
      <c r="AQ324" s="22">
        <v>0</v>
      </c>
      <c r="AR324" s="22">
        <v>0</v>
      </c>
      <c r="AS324" s="22">
        <v>0</v>
      </c>
      <c r="AT324" s="22">
        <v>0</v>
      </c>
      <c r="AU324" s="22">
        <v>0</v>
      </c>
      <c r="AV324" s="22">
        <v>0</v>
      </c>
      <c r="AW324" s="22">
        <v>0</v>
      </c>
      <c r="AX324" s="22"/>
      <c r="AY324" s="22">
        <f t="shared" si="6"/>
        <v>25365.6312</v>
      </c>
      <c r="AZ324" s="19" t="s">
        <v>1961</v>
      </c>
    </row>
    <row r="325" spans="1:52" s="14" customFormat="1" ht="15.75" thickBot="1">
      <c r="A325" s="19">
        <v>322</v>
      </c>
      <c r="B325" s="15" t="s">
        <v>683</v>
      </c>
      <c r="C325" s="15" t="s">
        <v>403</v>
      </c>
      <c r="D325" s="18" t="s">
        <v>1830</v>
      </c>
      <c r="E325" s="15" t="s">
        <v>66</v>
      </c>
      <c r="F325" s="15" t="s">
        <v>1185</v>
      </c>
      <c r="G325" s="19" t="s">
        <v>38</v>
      </c>
      <c r="H325" s="15" t="s">
        <v>39</v>
      </c>
      <c r="I325" s="15" t="s">
        <v>39</v>
      </c>
      <c r="J325" s="15" t="s">
        <v>39</v>
      </c>
      <c r="K325" s="15" t="s">
        <v>39</v>
      </c>
      <c r="L325" s="15" t="s">
        <v>39</v>
      </c>
      <c r="M325" s="15" t="s">
        <v>39</v>
      </c>
      <c r="N325" s="19" t="s">
        <v>38</v>
      </c>
      <c r="O325" s="15" t="s">
        <v>28</v>
      </c>
      <c r="P325" s="19">
        <v>1</v>
      </c>
      <c r="Q325" s="15">
        <v>40</v>
      </c>
      <c r="R325" s="20" t="s">
        <v>1267</v>
      </c>
      <c r="S325" s="15">
        <v>0</v>
      </c>
      <c r="T325" s="19" t="s">
        <v>39</v>
      </c>
      <c r="U325" s="15"/>
      <c r="V325" s="15" t="s">
        <v>39</v>
      </c>
      <c r="W325" s="21">
        <v>41000</v>
      </c>
      <c r="X325" s="21">
        <v>42371</v>
      </c>
      <c r="Y325" s="22">
        <v>0</v>
      </c>
      <c r="Z325" s="22">
        <v>0</v>
      </c>
      <c r="AA325" s="22">
        <v>0</v>
      </c>
      <c r="AB325" s="22">
        <v>0</v>
      </c>
      <c r="AC325" s="22">
        <v>0</v>
      </c>
      <c r="AD325" s="22">
        <v>0</v>
      </c>
      <c r="AE325" s="22">
        <v>0</v>
      </c>
      <c r="AF325" s="22">
        <v>0</v>
      </c>
      <c r="AG325" s="22">
        <v>0</v>
      </c>
      <c r="AH325" s="22">
        <v>0</v>
      </c>
      <c r="AI325" s="22">
        <v>0</v>
      </c>
      <c r="AJ325" s="22">
        <v>0</v>
      </c>
      <c r="AK325" s="22">
        <v>0</v>
      </c>
      <c r="AL325" s="22">
        <v>0</v>
      </c>
      <c r="AM325" s="22">
        <v>0</v>
      </c>
      <c r="AN325" s="22">
        <v>0</v>
      </c>
      <c r="AO325" s="22">
        <v>0</v>
      </c>
      <c r="AP325" s="22">
        <v>0</v>
      </c>
      <c r="AQ325" s="22">
        <v>0</v>
      </c>
      <c r="AR325" s="22">
        <v>0</v>
      </c>
      <c r="AS325" s="22">
        <v>0</v>
      </c>
      <c r="AT325" s="22">
        <v>0</v>
      </c>
      <c r="AU325" s="22">
        <v>0</v>
      </c>
      <c r="AV325" s="22">
        <v>0</v>
      </c>
      <c r="AW325" s="22">
        <v>0</v>
      </c>
      <c r="AX325" s="22"/>
      <c r="AY325" s="22">
        <f t="shared" si="6"/>
        <v>0</v>
      </c>
      <c r="AZ325" s="19" t="s">
        <v>1962</v>
      </c>
    </row>
    <row r="326" spans="1:52" s="14" customFormat="1" ht="15.75" thickBot="1">
      <c r="A326" s="19">
        <v>323</v>
      </c>
      <c r="B326" s="15" t="s">
        <v>683</v>
      </c>
      <c r="C326" s="15" t="s">
        <v>405</v>
      </c>
      <c r="D326" s="18" t="s">
        <v>889</v>
      </c>
      <c r="E326" s="15" t="s">
        <v>66</v>
      </c>
      <c r="F326" s="15" t="s">
        <v>1185</v>
      </c>
      <c r="G326" s="19" t="s">
        <v>38</v>
      </c>
      <c r="H326" s="15" t="s">
        <v>39</v>
      </c>
      <c r="I326" s="15" t="s">
        <v>39</v>
      </c>
      <c r="J326" s="15" t="s">
        <v>39</v>
      </c>
      <c r="K326" s="15" t="s">
        <v>39</v>
      </c>
      <c r="L326" s="15" t="s">
        <v>39</v>
      </c>
      <c r="M326" s="15" t="s">
        <v>39</v>
      </c>
      <c r="N326" s="19" t="s">
        <v>38</v>
      </c>
      <c r="O326" s="15" t="s">
        <v>39</v>
      </c>
      <c r="P326" s="19" t="s">
        <v>39</v>
      </c>
      <c r="Q326" s="15" t="s">
        <v>39</v>
      </c>
      <c r="R326" s="20" t="s">
        <v>39</v>
      </c>
      <c r="S326" s="15" t="s">
        <v>39</v>
      </c>
      <c r="T326" s="19" t="s">
        <v>27</v>
      </c>
      <c r="U326" s="15">
        <v>115</v>
      </c>
      <c r="V326" s="15">
        <v>65</v>
      </c>
      <c r="W326" s="21">
        <v>41000</v>
      </c>
      <c r="X326" s="21">
        <v>42401</v>
      </c>
      <c r="Y326" s="22">
        <v>0</v>
      </c>
      <c r="Z326" s="22">
        <v>30965.110800000002</v>
      </c>
      <c r="AA326" s="22">
        <v>42761.94</v>
      </c>
      <c r="AB326" s="22">
        <v>0</v>
      </c>
      <c r="AC326" s="22">
        <v>0</v>
      </c>
      <c r="AD326" s="22">
        <v>0</v>
      </c>
      <c r="AE326" s="22">
        <v>0</v>
      </c>
      <c r="AF326" s="22">
        <v>0</v>
      </c>
      <c r="AG326" s="22">
        <v>0</v>
      </c>
      <c r="AH326" s="22">
        <v>0</v>
      </c>
      <c r="AI326" s="22">
        <v>0</v>
      </c>
      <c r="AJ326" s="22">
        <v>0</v>
      </c>
      <c r="AK326" s="22">
        <v>0</v>
      </c>
      <c r="AL326" s="22">
        <v>0</v>
      </c>
      <c r="AM326" s="22">
        <v>0</v>
      </c>
      <c r="AN326" s="22">
        <v>0</v>
      </c>
      <c r="AO326" s="22">
        <v>0</v>
      </c>
      <c r="AP326" s="22">
        <v>0</v>
      </c>
      <c r="AQ326" s="22">
        <v>0</v>
      </c>
      <c r="AR326" s="22">
        <v>0</v>
      </c>
      <c r="AS326" s="22">
        <v>0</v>
      </c>
      <c r="AT326" s="22">
        <v>0</v>
      </c>
      <c r="AU326" s="22">
        <v>0</v>
      </c>
      <c r="AV326" s="22">
        <v>0</v>
      </c>
      <c r="AW326" s="22">
        <v>0</v>
      </c>
      <c r="AX326" s="22"/>
      <c r="AY326" s="22">
        <f t="shared" si="6"/>
        <v>73727.050799999997</v>
      </c>
      <c r="AZ326" s="19" t="s">
        <v>1448</v>
      </c>
    </row>
    <row r="327" spans="1:52" s="14" customFormat="1" ht="15.75" thickBot="1">
      <c r="A327" s="19">
        <v>324</v>
      </c>
      <c r="B327" s="15" t="s">
        <v>683</v>
      </c>
      <c r="C327" s="15" t="s">
        <v>403</v>
      </c>
      <c r="D327" s="18" t="s">
        <v>890</v>
      </c>
      <c r="E327" s="15" t="s">
        <v>66</v>
      </c>
      <c r="F327" s="15" t="s">
        <v>1185</v>
      </c>
      <c r="G327" s="19" t="s">
        <v>38</v>
      </c>
      <c r="H327" s="15" t="s">
        <v>31</v>
      </c>
      <c r="I327" s="15" t="s">
        <v>1449</v>
      </c>
      <c r="J327" s="15">
        <v>115</v>
      </c>
      <c r="K327" s="15">
        <v>2</v>
      </c>
      <c r="L327" s="15">
        <v>19.399999999999999</v>
      </c>
      <c r="M327" s="15">
        <v>38.799999999999997</v>
      </c>
      <c r="N327" s="19" t="s">
        <v>38</v>
      </c>
      <c r="O327" s="15" t="s">
        <v>39</v>
      </c>
      <c r="P327" s="19" t="s">
        <v>39</v>
      </c>
      <c r="Q327" s="15" t="s">
        <v>39</v>
      </c>
      <c r="R327" s="20" t="s">
        <v>39</v>
      </c>
      <c r="S327" s="15" t="s">
        <v>39</v>
      </c>
      <c r="T327" s="19" t="s">
        <v>39</v>
      </c>
      <c r="U327" s="15"/>
      <c r="V327" s="15" t="s">
        <v>39</v>
      </c>
      <c r="W327" s="21">
        <v>41000</v>
      </c>
      <c r="X327" s="21">
        <v>42371</v>
      </c>
      <c r="Y327" s="22">
        <v>0</v>
      </c>
      <c r="Z327" s="22">
        <v>66805.424400000004</v>
      </c>
      <c r="AA327" s="22">
        <v>8257.4387999999999</v>
      </c>
      <c r="AB327" s="22">
        <v>0</v>
      </c>
      <c r="AC327" s="22">
        <v>0</v>
      </c>
      <c r="AD327" s="22">
        <v>0</v>
      </c>
      <c r="AE327" s="22">
        <v>0</v>
      </c>
      <c r="AF327" s="22">
        <v>0</v>
      </c>
      <c r="AG327" s="22">
        <v>0</v>
      </c>
      <c r="AH327" s="22">
        <v>0</v>
      </c>
      <c r="AI327" s="22">
        <v>0</v>
      </c>
      <c r="AJ327" s="22">
        <v>0</v>
      </c>
      <c r="AK327" s="22">
        <v>0</v>
      </c>
      <c r="AL327" s="22">
        <v>0</v>
      </c>
      <c r="AM327" s="22">
        <v>0</v>
      </c>
      <c r="AN327" s="22">
        <v>0</v>
      </c>
      <c r="AO327" s="22">
        <v>0</v>
      </c>
      <c r="AP327" s="22">
        <v>0</v>
      </c>
      <c r="AQ327" s="22">
        <v>0</v>
      </c>
      <c r="AR327" s="22">
        <v>0</v>
      </c>
      <c r="AS327" s="22">
        <v>0</v>
      </c>
      <c r="AT327" s="22">
        <v>0</v>
      </c>
      <c r="AU327" s="22">
        <v>0</v>
      </c>
      <c r="AV327" s="22">
        <v>0</v>
      </c>
      <c r="AW327" s="22">
        <v>0</v>
      </c>
      <c r="AX327" s="22"/>
      <c r="AY327" s="22">
        <f t="shared" si="6"/>
        <v>75062.863200000007</v>
      </c>
      <c r="AZ327" s="19" t="s">
        <v>567</v>
      </c>
    </row>
    <row r="328" spans="1:52" s="14" customFormat="1" ht="15.75" thickBot="1">
      <c r="A328" s="19">
        <v>325</v>
      </c>
      <c r="B328" s="15" t="s">
        <v>683</v>
      </c>
      <c r="C328" s="15" t="s">
        <v>403</v>
      </c>
      <c r="D328" s="18" t="s">
        <v>891</v>
      </c>
      <c r="E328" s="15" t="s">
        <v>66</v>
      </c>
      <c r="F328" s="15" t="s">
        <v>1185</v>
      </c>
      <c r="G328" s="19" t="s">
        <v>38</v>
      </c>
      <c r="H328" s="15" t="s">
        <v>31</v>
      </c>
      <c r="I328" s="15" t="s">
        <v>1188</v>
      </c>
      <c r="J328" s="15">
        <v>115</v>
      </c>
      <c r="K328" s="15">
        <v>2</v>
      </c>
      <c r="L328" s="15">
        <v>13.4</v>
      </c>
      <c r="M328" s="15">
        <v>26.8</v>
      </c>
      <c r="N328" s="19" t="s">
        <v>38</v>
      </c>
      <c r="O328" s="15" t="s">
        <v>39</v>
      </c>
      <c r="P328" s="19" t="s">
        <v>39</v>
      </c>
      <c r="Q328" s="15" t="s">
        <v>39</v>
      </c>
      <c r="R328" s="20" t="s">
        <v>39</v>
      </c>
      <c r="S328" s="15" t="s">
        <v>39</v>
      </c>
      <c r="T328" s="19" t="s">
        <v>39</v>
      </c>
      <c r="U328" s="15"/>
      <c r="V328" s="15" t="s">
        <v>39</v>
      </c>
      <c r="W328" s="21">
        <v>41000</v>
      </c>
      <c r="X328" s="21">
        <v>42371</v>
      </c>
      <c r="Y328" s="22">
        <v>0</v>
      </c>
      <c r="Z328" s="22">
        <v>0</v>
      </c>
      <c r="AA328" s="22">
        <v>0</v>
      </c>
      <c r="AB328" s="22">
        <v>0</v>
      </c>
      <c r="AC328" s="22">
        <v>0</v>
      </c>
      <c r="AD328" s="22">
        <v>0</v>
      </c>
      <c r="AE328" s="22">
        <v>0</v>
      </c>
      <c r="AF328" s="22">
        <v>0</v>
      </c>
      <c r="AG328" s="22">
        <v>0</v>
      </c>
      <c r="AH328" s="22">
        <v>0</v>
      </c>
      <c r="AI328" s="22">
        <v>0</v>
      </c>
      <c r="AJ328" s="22">
        <v>0</v>
      </c>
      <c r="AK328" s="22">
        <v>0</v>
      </c>
      <c r="AL328" s="22">
        <v>0</v>
      </c>
      <c r="AM328" s="22">
        <v>0</v>
      </c>
      <c r="AN328" s="22">
        <v>0</v>
      </c>
      <c r="AO328" s="22">
        <v>0</v>
      </c>
      <c r="AP328" s="22">
        <v>0</v>
      </c>
      <c r="AQ328" s="22">
        <v>0</v>
      </c>
      <c r="AR328" s="22">
        <v>0</v>
      </c>
      <c r="AS328" s="22">
        <v>0</v>
      </c>
      <c r="AT328" s="22">
        <v>0</v>
      </c>
      <c r="AU328" s="22">
        <v>0</v>
      </c>
      <c r="AV328" s="22">
        <v>0</v>
      </c>
      <c r="AW328" s="22">
        <v>0</v>
      </c>
      <c r="AX328" s="22"/>
      <c r="AY328" s="22">
        <f t="shared" si="6"/>
        <v>0</v>
      </c>
      <c r="AZ328" s="19" t="s">
        <v>1963</v>
      </c>
    </row>
    <row r="329" spans="1:52" s="14" customFormat="1" ht="15.75" thickBot="1">
      <c r="A329" s="19">
        <v>326</v>
      </c>
      <c r="B329" s="15" t="s">
        <v>684</v>
      </c>
      <c r="C329" s="15" t="s">
        <v>404</v>
      </c>
      <c r="D329" s="18" t="s">
        <v>1831</v>
      </c>
      <c r="E329" s="15" t="s">
        <v>66</v>
      </c>
      <c r="F329" s="15" t="s">
        <v>1185</v>
      </c>
      <c r="G329" s="19" t="s">
        <v>38</v>
      </c>
      <c r="H329" s="15" t="s">
        <v>39</v>
      </c>
      <c r="I329" s="15" t="s">
        <v>39</v>
      </c>
      <c r="J329" s="15" t="s">
        <v>39</v>
      </c>
      <c r="K329" s="15" t="s">
        <v>39</v>
      </c>
      <c r="L329" s="15" t="s">
        <v>39</v>
      </c>
      <c r="M329" s="15" t="s">
        <v>39</v>
      </c>
      <c r="N329" s="19" t="s">
        <v>38</v>
      </c>
      <c r="O329" s="15" t="s">
        <v>29</v>
      </c>
      <c r="P329" s="19">
        <v>1</v>
      </c>
      <c r="Q329" s="15"/>
      <c r="R329" s="20" t="s">
        <v>39</v>
      </c>
      <c r="S329" s="15" t="s">
        <v>39</v>
      </c>
      <c r="T329" s="19" t="s">
        <v>39</v>
      </c>
      <c r="U329" s="15"/>
      <c r="V329" s="15" t="s">
        <v>39</v>
      </c>
      <c r="W329" s="21">
        <v>42430</v>
      </c>
      <c r="X329" s="21">
        <v>43160</v>
      </c>
      <c r="Y329" s="22">
        <v>0</v>
      </c>
      <c r="Z329" s="22">
        <v>0</v>
      </c>
      <c r="AA329" s="22">
        <v>0</v>
      </c>
      <c r="AB329" s="22">
        <v>13651.9344</v>
      </c>
      <c r="AC329" s="22">
        <v>4838.7611999999999</v>
      </c>
      <c r="AD329" s="22">
        <v>0</v>
      </c>
      <c r="AE329" s="22">
        <v>0</v>
      </c>
      <c r="AF329" s="22">
        <v>0</v>
      </c>
      <c r="AG329" s="22">
        <v>0</v>
      </c>
      <c r="AH329" s="22">
        <v>0</v>
      </c>
      <c r="AI329" s="22">
        <v>0</v>
      </c>
      <c r="AJ329" s="22">
        <v>0</v>
      </c>
      <c r="AK329" s="22">
        <v>0</v>
      </c>
      <c r="AL329" s="22">
        <v>0</v>
      </c>
      <c r="AM329" s="22">
        <v>0</v>
      </c>
      <c r="AN329" s="22">
        <v>0</v>
      </c>
      <c r="AO329" s="22">
        <v>0</v>
      </c>
      <c r="AP329" s="22">
        <v>0</v>
      </c>
      <c r="AQ329" s="22">
        <v>0</v>
      </c>
      <c r="AR329" s="22">
        <v>0</v>
      </c>
      <c r="AS329" s="22">
        <v>0</v>
      </c>
      <c r="AT329" s="22">
        <v>0</v>
      </c>
      <c r="AU329" s="22">
        <v>0</v>
      </c>
      <c r="AV329" s="22">
        <v>0</v>
      </c>
      <c r="AW329" s="22">
        <v>0</v>
      </c>
      <c r="AX329" s="22"/>
      <c r="AY329" s="22">
        <f t="shared" si="6"/>
        <v>18490.695599999999</v>
      </c>
      <c r="AZ329" s="19" t="s">
        <v>1775</v>
      </c>
    </row>
    <row r="330" spans="1:52" s="14" customFormat="1" ht="15.75" thickBot="1">
      <c r="A330" s="19">
        <v>327</v>
      </c>
      <c r="B330" s="15" t="s">
        <v>684</v>
      </c>
      <c r="C330" s="15" t="s">
        <v>404</v>
      </c>
      <c r="D330" s="18" t="s">
        <v>887</v>
      </c>
      <c r="E330" s="15" t="s">
        <v>66</v>
      </c>
      <c r="F330" s="15" t="s">
        <v>1185</v>
      </c>
      <c r="G330" s="19" t="s">
        <v>38</v>
      </c>
      <c r="H330" s="15" t="s">
        <v>39</v>
      </c>
      <c r="I330" s="15" t="s">
        <v>39</v>
      </c>
      <c r="J330" s="15" t="s">
        <v>39</v>
      </c>
      <c r="K330" s="15" t="s">
        <v>39</v>
      </c>
      <c r="L330" s="15" t="s">
        <v>39</v>
      </c>
      <c r="M330" s="15" t="s">
        <v>39</v>
      </c>
      <c r="N330" s="19" t="s">
        <v>38</v>
      </c>
      <c r="O330" s="15" t="s">
        <v>29</v>
      </c>
      <c r="P330" s="19">
        <v>1</v>
      </c>
      <c r="Q330" s="15"/>
      <c r="R330" s="20" t="s">
        <v>39</v>
      </c>
      <c r="S330" s="15" t="s">
        <v>39</v>
      </c>
      <c r="T330" s="19" t="s">
        <v>39</v>
      </c>
      <c r="U330" s="15"/>
      <c r="V330" s="15" t="s">
        <v>39</v>
      </c>
      <c r="W330" s="21">
        <v>42795</v>
      </c>
      <c r="X330" s="21">
        <v>42767</v>
      </c>
      <c r="Y330" s="22">
        <v>0</v>
      </c>
      <c r="Z330" s="22">
        <v>0</v>
      </c>
      <c r="AA330" s="22">
        <v>10289.058000000001</v>
      </c>
      <c r="AB330" s="22">
        <v>2003.1492000000001</v>
      </c>
      <c r="AC330" s="22">
        <v>0</v>
      </c>
      <c r="AD330" s="22">
        <v>0</v>
      </c>
      <c r="AE330" s="22">
        <v>0</v>
      </c>
      <c r="AF330" s="22">
        <v>0</v>
      </c>
      <c r="AG330" s="22">
        <v>0</v>
      </c>
      <c r="AH330" s="22">
        <v>0</v>
      </c>
      <c r="AI330" s="22">
        <v>0</v>
      </c>
      <c r="AJ330" s="22">
        <v>0</v>
      </c>
      <c r="AK330" s="22">
        <v>0</v>
      </c>
      <c r="AL330" s="22">
        <v>0</v>
      </c>
      <c r="AM330" s="22">
        <v>0</v>
      </c>
      <c r="AN330" s="22">
        <v>0</v>
      </c>
      <c r="AO330" s="22">
        <v>0</v>
      </c>
      <c r="AP330" s="22">
        <v>0</v>
      </c>
      <c r="AQ330" s="22">
        <v>0</v>
      </c>
      <c r="AR330" s="22">
        <v>0</v>
      </c>
      <c r="AS330" s="22">
        <v>0</v>
      </c>
      <c r="AT330" s="22">
        <v>0</v>
      </c>
      <c r="AU330" s="22">
        <v>0</v>
      </c>
      <c r="AV330" s="22">
        <v>0</v>
      </c>
      <c r="AW330" s="22">
        <v>0</v>
      </c>
      <c r="AX330" s="22"/>
      <c r="AY330" s="22">
        <f t="shared" si="6"/>
        <v>12292.207200000001</v>
      </c>
      <c r="AZ330" s="19" t="s">
        <v>1776</v>
      </c>
    </row>
    <row r="331" spans="1:52" s="14" customFormat="1" ht="15.75" thickBot="1">
      <c r="A331" s="19">
        <v>328</v>
      </c>
      <c r="B331" s="15" t="s">
        <v>684</v>
      </c>
      <c r="C331" s="15" t="s">
        <v>404</v>
      </c>
      <c r="D331" s="18" t="s">
        <v>1832</v>
      </c>
      <c r="E331" s="15" t="s">
        <v>66</v>
      </c>
      <c r="F331" s="15" t="s">
        <v>1185</v>
      </c>
      <c r="G331" s="19" t="s">
        <v>38</v>
      </c>
      <c r="H331" s="15" t="s">
        <v>39</v>
      </c>
      <c r="I331" s="15" t="s">
        <v>39</v>
      </c>
      <c r="J331" s="15" t="s">
        <v>39</v>
      </c>
      <c r="K331" s="15" t="s">
        <v>39</v>
      </c>
      <c r="L331" s="15" t="s">
        <v>39</v>
      </c>
      <c r="M331" s="15" t="s">
        <v>39</v>
      </c>
      <c r="N331" s="19" t="s">
        <v>38</v>
      </c>
      <c r="O331" s="15" t="s">
        <v>29</v>
      </c>
      <c r="P331" s="19">
        <v>1</v>
      </c>
      <c r="Q331" s="15"/>
      <c r="R331" s="20" t="s">
        <v>39</v>
      </c>
      <c r="S331" s="15" t="s">
        <v>39</v>
      </c>
      <c r="T331" s="19" t="s">
        <v>39</v>
      </c>
      <c r="U331" s="15"/>
      <c r="V331" s="15" t="s">
        <v>39</v>
      </c>
      <c r="W331" s="21">
        <v>42795</v>
      </c>
      <c r="X331" s="21">
        <v>42767</v>
      </c>
      <c r="Y331" s="22">
        <v>0</v>
      </c>
      <c r="Z331" s="22">
        <v>0</v>
      </c>
      <c r="AA331" s="22">
        <v>15969.392400000001</v>
      </c>
      <c r="AB331" s="22">
        <v>3108.924</v>
      </c>
      <c r="AC331" s="22">
        <v>0</v>
      </c>
      <c r="AD331" s="22">
        <v>0</v>
      </c>
      <c r="AE331" s="22">
        <v>0</v>
      </c>
      <c r="AF331" s="22">
        <v>0</v>
      </c>
      <c r="AG331" s="22">
        <v>0</v>
      </c>
      <c r="AH331" s="22">
        <v>0</v>
      </c>
      <c r="AI331" s="22">
        <v>0</v>
      </c>
      <c r="AJ331" s="22">
        <v>0</v>
      </c>
      <c r="AK331" s="22">
        <v>0</v>
      </c>
      <c r="AL331" s="22">
        <v>0</v>
      </c>
      <c r="AM331" s="22">
        <v>0</v>
      </c>
      <c r="AN331" s="22">
        <v>0</v>
      </c>
      <c r="AO331" s="22">
        <v>0</v>
      </c>
      <c r="AP331" s="22">
        <v>0</v>
      </c>
      <c r="AQ331" s="22">
        <v>0</v>
      </c>
      <c r="AR331" s="22">
        <v>0</v>
      </c>
      <c r="AS331" s="22">
        <v>0</v>
      </c>
      <c r="AT331" s="22">
        <v>0</v>
      </c>
      <c r="AU331" s="22">
        <v>0</v>
      </c>
      <c r="AV331" s="22">
        <v>0</v>
      </c>
      <c r="AW331" s="22">
        <v>0</v>
      </c>
      <c r="AX331" s="22"/>
      <c r="AY331" s="22">
        <f t="shared" si="6"/>
        <v>19078.3164</v>
      </c>
      <c r="AZ331" s="19" t="s">
        <v>1777</v>
      </c>
    </row>
    <row r="332" spans="1:52" s="14" customFormat="1" ht="15.75" thickBot="1">
      <c r="A332" s="19">
        <v>329</v>
      </c>
      <c r="B332" s="15" t="s">
        <v>684</v>
      </c>
      <c r="C332" s="15" t="s">
        <v>404</v>
      </c>
      <c r="D332" s="18" t="s">
        <v>1832</v>
      </c>
      <c r="E332" s="15" t="s">
        <v>66</v>
      </c>
      <c r="F332" s="15" t="s">
        <v>1185</v>
      </c>
      <c r="G332" s="19" t="s">
        <v>38</v>
      </c>
      <c r="H332" s="15" t="s">
        <v>39</v>
      </c>
      <c r="I332" s="15" t="s">
        <v>39</v>
      </c>
      <c r="J332" s="15" t="s">
        <v>39</v>
      </c>
      <c r="K332" s="15" t="s">
        <v>39</v>
      </c>
      <c r="L332" s="15" t="s">
        <v>39</v>
      </c>
      <c r="M332" s="15" t="s">
        <v>39</v>
      </c>
      <c r="N332" s="19" t="s">
        <v>38</v>
      </c>
      <c r="O332" s="15" t="s">
        <v>29</v>
      </c>
      <c r="P332" s="19">
        <v>1</v>
      </c>
      <c r="Q332" s="15"/>
      <c r="R332" s="20" t="s">
        <v>39</v>
      </c>
      <c r="S332" s="15" t="s">
        <v>39</v>
      </c>
      <c r="T332" s="19" t="s">
        <v>39</v>
      </c>
      <c r="U332" s="15"/>
      <c r="V332" s="15" t="s">
        <v>39</v>
      </c>
      <c r="W332" s="21">
        <v>42795</v>
      </c>
      <c r="X332" s="21">
        <v>42736</v>
      </c>
      <c r="Y332" s="22">
        <v>0</v>
      </c>
      <c r="Z332" s="22">
        <v>0</v>
      </c>
      <c r="AA332" s="22">
        <v>10289.058000000001</v>
      </c>
      <c r="AB332" s="22">
        <v>2003.1492000000001</v>
      </c>
      <c r="AC332" s="22">
        <v>0</v>
      </c>
      <c r="AD332" s="22">
        <v>0</v>
      </c>
      <c r="AE332" s="22">
        <v>0</v>
      </c>
      <c r="AF332" s="22">
        <v>0</v>
      </c>
      <c r="AG332" s="22">
        <v>0</v>
      </c>
      <c r="AH332" s="22">
        <v>0</v>
      </c>
      <c r="AI332" s="22">
        <v>0</v>
      </c>
      <c r="AJ332" s="22">
        <v>0</v>
      </c>
      <c r="AK332" s="22">
        <v>0</v>
      </c>
      <c r="AL332" s="22">
        <v>0</v>
      </c>
      <c r="AM332" s="22">
        <v>0</v>
      </c>
      <c r="AN332" s="22">
        <v>0</v>
      </c>
      <c r="AO332" s="22">
        <v>0</v>
      </c>
      <c r="AP332" s="22">
        <v>0</v>
      </c>
      <c r="AQ332" s="22">
        <v>0</v>
      </c>
      <c r="AR332" s="22">
        <v>0</v>
      </c>
      <c r="AS332" s="22">
        <v>0</v>
      </c>
      <c r="AT332" s="22">
        <v>0</v>
      </c>
      <c r="AU332" s="22">
        <v>0</v>
      </c>
      <c r="AV332" s="22">
        <v>0</v>
      </c>
      <c r="AW332" s="22">
        <v>0</v>
      </c>
      <c r="AX332" s="22"/>
      <c r="AY332" s="22">
        <f t="shared" si="6"/>
        <v>12292.207200000001</v>
      </c>
      <c r="AZ332" s="19" t="s">
        <v>1778</v>
      </c>
    </row>
    <row r="333" spans="1:52" s="14" customFormat="1" ht="15.75" thickBot="1">
      <c r="A333" s="19">
        <v>330</v>
      </c>
      <c r="B333" s="15" t="s">
        <v>684</v>
      </c>
      <c r="C333" s="15" t="s">
        <v>404</v>
      </c>
      <c r="D333" s="18" t="s">
        <v>2108</v>
      </c>
      <c r="E333" s="15" t="s">
        <v>66</v>
      </c>
      <c r="F333" s="15" t="s">
        <v>1185</v>
      </c>
      <c r="G333" s="19" t="s">
        <v>38</v>
      </c>
      <c r="H333" s="15" t="s">
        <v>39</v>
      </c>
      <c r="I333" s="15" t="s">
        <v>39</v>
      </c>
      <c r="J333" s="15" t="s">
        <v>39</v>
      </c>
      <c r="K333" s="15" t="s">
        <v>39</v>
      </c>
      <c r="L333" s="15" t="s">
        <v>39</v>
      </c>
      <c r="M333" s="15" t="s">
        <v>39</v>
      </c>
      <c r="N333" s="19" t="s">
        <v>38</v>
      </c>
      <c r="O333" s="15" t="s">
        <v>39</v>
      </c>
      <c r="P333" s="19" t="s">
        <v>39</v>
      </c>
      <c r="Q333" s="15"/>
      <c r="R333" s="20" t="s">
        <v>39</v>
      </c>
      <c r="S333" s="15" t="s">
        <v>39</v>
      </c>
      <c r="T333" s="19" t="s">
        <v>26</v>
      </c>
      <c r="U333" s="15">
        <v>230</v>
      </c>
      <c r="V333" s="15">
        <v>24</v>
      </c>
      <c r="W333" s="21">
        <v>42795</v>
      </c>
      <c r="X333" s="21">
        <v>42736</v>
      </c>
      <c r="Y333" s="22">
        <v>0</v>
      </c>
      <c r="Z333" s="22">
        <v>19927.861199999999</v>
      </c>
      <c r="AA333" s="22">
        <v>34629.769200000002</v>
      </c>
      <c r="AB333" s="22">
        <v>4416.2664000000004</v>
      </c>
      <c r="AC333" s="22">
        <v>0</v>
      </c>
      <c r="AD333" s="22">
        <v>0</v>
      </c>
      <c r="AE333" s="22">
        <v>0</v>
      </c>
      <c r="AF333" s="22">
        <v>0</v>
      </c>
      <c r="AG333" s="22">
        <v>0</v>
      </c>
      <c r="AH333" s="22">
        <v>0</v>
      </c>
      <c r="AI333" s="22">
        <v>0</v>
      </c>
      <c r="AJ333" s="22">
        <v>0</v>
      </c>
      <c r="AK333" s="22">
        <v>0</v>
      </c>
      <c r="AL333" s="22">
        <v>0</v>
      </c>
      <c r="AM333" s="22">
        <v>0</v>
      </c>
      <c r="AN333" s="22">
        <v>0</v>
      </c>
      <c r="AO333" s="22">
        <v>0</v>
      </c>
      <c r="AP333" s="22">
        <v>0</v>
      </c>
      <c r="AQ333" s="22">
        <v>0</v>
      </c>
      <c r="AR333" s="22">
        <v>0</v>
      </c>
      <c r="AS333" s="22">
        <v>0</v>
      </c>
      <c r="AT333" s="22">
        <v>0</v>
      </c>
      <c r="AU333" s="22">
        <v>0</v>
      </c>
      <c r="AV333" s="22">
        <v>0</v>
      </c>
      <c r="AW333" s="22">
        <v>0</v>
      </c>
      <c r="AX333" s="22"/>
      <c r="AY333" s="22">
        <f t="shared" si="6"/>
        <v>58973.896800000002</v>
      </c>
      <c r="AZ333" s="19" t="s">
        <v>2109</v>
      </c>
    </row>
    <row r="334" spans="1:52" s="14" customFormat="1" ht="15.75" thickBot="1">
      <c r="A334" s="19">
        <v>331</v>
      </c>
      <c r="B334" s="15" t="s">
        <v>684</v>
      </c>
      <c r="C334" s="15" t="s">
        <v>404</v>
      </c>
      <c r="D334" s="18" t="s">
        <v>2110</v>
      </c>
      <c r="E334" s="15" t="s">
        <v>66</v>
      </c>
      <c r="F334" s="15" t="s">
        <v>1185</v>
      </c>
      <c r="G334" s="19" t="s">
        <v>38</v>
      </c>
      <c r="H334" s="15" t="s">
        <v>39</v>
      </c>
      <c r="I334" s="15" t="s">
        <v>39</v>
      </c>
      <c r="J334" s="15" t="s">
        <v>39</v>
      </c>
      <c r="K334" s="15" t="s">
        <v>39</v>
      </c>
      <c r="L334" s="15" t="s">
        <v>39</v>
      </c>
      <c r="M334" s="15" t="s">
        <v>39</v>
      </c>
      <c r="N334" s="19" t="s">
        <v>38</v>
      </c>
      <c r="O334" s="15" t="s">
        <v>39</v>
      </c>
      <c r="P334" s="19" t="s">
        <v>39</v>
      </c>
      <c r="Q334" s="15"/>
      <c r="R334" s="20" t="s">
        <v>39</v>
      </c>
      <c r="S334" s="15" t="s">
        <v>39</v>
      </c>
      <c r="T334" s="19" t="s">
        <v>26</v>
      </c>
      <c r="U334" s="15">
        <v>230</v>
      </c>
      <c r="V334" s="15">
        <v>24</v>
      </c>
      <c r="W334" s="21">
        <v>42795</v>
      </c>
      <c r="X334" s="21">
        <v>42736</v>
      </c>
      <c r="Y334" s="22">
        <v>0</v>
      </c>
      <c r="Z334" s="22">
        <v>19927.861199999999</v>
      </c>
      <c r="AA334" s="22">
        <v>34629.769200000002</v>
      </c>
      <c r="AB334" s="22">
        <v>4416.2664000000004</v>
      </c>
      <c r="AC334" s="22">
        <v>0</v>
      </c>
      <c r="AD334" s="22">
        <v>0</v>
      </c>
      <c r="AE334" s="22">
        <v>0</v>
      </c>
      <c r="AF334" s="22">
        <v>0</v>
      </c>
      <c r="AG334" s="22">
        <v>0</v>
      </c>
      <c r="AH334" s="22">
        <v>0</v>
      </c>
      <c r="AI334" s="22">
        <v>0</v>
      </c>
      <c r="AJ334" s="22">
        <v>0</v>
      </c>
      <c r="AK334" s="22">
        <v>0</v>
      </c>
      <c r="AL334" s="22">
        <v>0</v>
      </c>
      <c r="AM334" s="22">
        <v>0</v>
      </c>
      <c r="AN334" s="22">
        <v>0</v>
      </c>
      <c r="AO334" s="22">
        <v>0</v>
      </c>
      <c r="AP334" s="22">
        <v>0</v>
      </c>
      <c r="AQ334" s="22">
        <v>0</v>
      </c>
      <c r="AR334" s="22">
        <v>0</v>
      </c>
      <c r="AS334" s="22">
        <v>0</v>
      </c>
      <c r="AT334" s="22">
        <v>0</v>
      </c>
      <c r="AU334" s="22">
        <v>0</v>
      </c>
      <c r="AV334" s="22">
        <v>0</v>
      </c>
      <c r="AW334" s="22">
        <v>0</v>
      </c>
      <c r="AX334" s="22"/>
      <c r="AY334" s="22">
        <f t="shared" si="6"/>
        <v>58973.896800000002</v>
      </c>
      <c r="AZ334" s="19" t="s">
        <v>2109</v>
      </c>
    </row>
    <row r="335" spans="1:52" s="14" customFormat="1" ht="15.75" thickBot="1">
      <c r="A335" s="19">
        <v>332</v>
      </c>
      <c r="B335" s="15" t="s">
        <v>684</v>
      </c>
      <c r="C335" s="15" t="s">
        <v>404</v>
      </c>
      <c r="D335" s="18" t="s">
        <v>892</v>
      </c>
      <c r="E335" s="15" t="s">
        <v>66</v>
      </c>
      <c r="F335" s="15" t="s">
        <v>1185</v>
      </c>
      <c r="G335" s="19" t="s">
        <v>38</v>
      </c>
      <c r="H335" s="15" t="s">
        <v>31</v>
      </c>
      <c r="I335" s="15" t="s">
        <v>1340</v>
      </c>
      <c r="J335" s="15">
        <v>230</v>
      </c>
      <c r="K335" s="15">
        <v>2</v>
      </c>
      <c r="L335" s="15">
        <v>104</v>
      </c>
      <c r="M335" s="15">
        <v>208</v>
      </c>
      <c r="N335" s="19" t="s">
        <v>38</v>
      </c>
      <c r="O335" s="15" t="s">
        <v>39</v>
      </c>
      <c r="P335" s="19" t="s">
        <v>39</v>
      </c>
      <c r="Q335" s="15"/>
      <c r="R335" s="20" t="s">
        <v>39</v>
      </c>
      <c r="S335" s="15" t="s">
        <v>39</v>
      </c>
      <c r="T335" s="19" t="s">
        <v>39</v>
      </c>
      <c r="U335" s="15"/>
      <c r="V335" s="15" t="s">
        <v>39</v>
      </c>
      <c r="W335" s="21">
        <v>42795</v>
      </c>
      <c r="X335" s="21">
        <v>42767</v>
      </c>
      <c r="Y335" s="22">
        <v>0</v>
      </c>
      <c r="Z335" s="22">
        <v>45458.618399999999</v>
      </c>
      <c r="AA335" s="22">
        <v>267555.36599999998</v>
      </c>
      <c r="AB335" s="22">
        <v>12497.191200000001</v>
      </c>
      <c r="AC335" s="22">
        <v>0</v>
      </c>
      <c r="AD335" s="22">
        <v>0</v>
      </c>
      <c r="AE335" s="22">
        <v>0</v>
      </c>
      <c r="AF335" s="22">
        <v>0</v>
      </c>
      <c r="AG335" s="22">
        <v>0</v>
      </c>
      <c r="AH335" s="22">
        <v>0</v>
      </c>
      <c r="AI335" s="22">
        <v>0</v>
      </c>
      <c r="AJ335" s="22">
        <v>0</v>
      </c>
      <c r="AK335" s="22">
        <v>0</v>
      </c>
      <c r="AL335" s="22">
        <v>0</v>
      </c>
      <c r="AM335" s="22">
        <v>0</v>
      </c>
      <c r="AN335" s="22">
        <v>0</v>
      </c>
      <c r="AO335" s="22">
        <v>0</v>
      </c>
      <c r="AP335" s="22">
        <v>0</v>
      </c>
      <c r="AQ335" s="22">
        <v>0</v>
      </c>
      <c r="AR335" s="22">
        <v>0</v>
      </c>
      <c r="AS335" s="22">
        <v>0</v>
      </c>
      <c r="AT335" s="22">
        <v>0</v>
      </c>
      <c r="AU335" s="22">
        <v>0</v>
      </c>
      <c r="AV335" s="22">
        <v>0</v>
      </c>
      <c r="AW335" s="22">
        <v>0</v>
      </c>
      <c r="AX335" s="22"/>
      <c r="AY335" s="22">
        <f t="shared" si="6"/>
        <v>325511.17559999996</v>
      </c>
      <c r="AZ335" s="19" t="s">
        <v>1964</v>
      </c>
    </row>
    <row r="336" spans="1:52" s="14" customFormat="1" ht="15.75" thickBot="1">
      <c r="A336" s="19">
        <v>333</v>
      </c>
      <c r="B336" s="15" t="s">
        <v>684</v>
      </c>
      <c r="C336" s="15" t="s">
        <v>404</v>
      </c>
      <c r="D336" s="18" t="s">
        <v>893</v>
      </c>
      <c r="E336" s="15" t="s">
        <v>66</v>
      </c>
      <c r="F336" s="15" t="s">
        <v>1185</v>
      </c>
      <c r="G336" s="19" t="s">
        <v>38</v>
      </c>
      <c r="H336" s="15" t="s">
        <v>31</v>
      </c>
      <c r="I336" s="15" t="s">
        <v>1340</v>
      </c>
      <c r="J336" s="15">
        <v>230</v>
      </c>
      <c r="K336" s="15">
        <v>2</v>
      </c>
      <c r="L336" s="15">
        <v>159</v>
      </c>
      <c r="M336" s="15">
        <v>318</v>
      </c>
      <c r="N336" s="19" t="s">
        <v>38</v>
      </c>
      <c r="O336" s="15" t="s">
        <v>39</v>
      </c>
      <c r="P336" s="19" t="s">
        <v>39</v>
      </c>
      <c r="Q336" s="15"/>
      <c r="R336" s="20" t="s">
        <v>39</v>
      </c>
      <c r="S336" s="15" t="s">
        <v>39</v>
      </c>
      <c r="T336" s="19" t="s">
        <v>39</v>
      </c>
      <c r="U336" s="15"/>
      <c r="V336" s="15" t="s">
        <v>39</v>
      </c>
      <c r="W336" s="21">
        <v>42795</v>
      </c>
      <c r="X336" s="21">
        <v>42767</v>
      </c>
      <c r="Y336" s="22">
        <v>0</v>
      </c>
      <c r="Z336" s="22">
        <v>112551.02040000001</v>
      </c>
      <c r="AA336" s="22">
        <v>218517.49920000002</v>
      </c>
      <c r="AB336" s="22">
        <v>5916.0659999999998</v>
      </c>
      <c r="AC336" s="22">
        <v>0</v>
      </c>
      <c r="AD336" s="22">
        <v>0</v>
      </c>
      <c r="AE336" s="22">
        <v>0</v>
      </c>
      <c r="AF336" s="22">
        <v>0</v>
      </c>
      <c r="AG336" s="22">
        <v>0</v>
      </c>
      <c r="AH336" s="22">
        <v>0</v>
      </c>
      <c r="AI336" s="22">
        <v>0</v>
      </c>
      <c r="AJ336" s="22">
        <v>0</v>
      </c>
      <c r="AK336" s="22">
        <v>0</v>
      </c>
      <c r="AL336" s="22">
        <v>0</v>
      </c>
      <c r="AM336" s="22">
        <v>0</v>
      </c>
      <c r="AN336" s="22">
        <v>0</v>
      </c>
      <c r="AO336" s="22">
        <v>0</v>
      </c>
      <c r="AP336" s="22">
        <v>0</v>
      </c>
      <c r="AQ336" s="22">
        <v>0</v>
      </c>
      <c r="AR336" s="22">
        <v>0</v>
      </c>
      <c r="AS336" s="22">
        <v>0</v>
      </c>
      <c r="AT336" s="22">
        <v>0</v>
      </c>
      <c r="AU336" s="22">
        <v>0</v>
      </c>
      <c r="AV336" s="22">
        <v>0</v>
      </c>
      <c r="AW336" s="22">
        <v>0</v>
      </c>
      <c r="AX336" s="22"/>
      <c r="AY336" s="22">
        <f t="shared" si="6"/>
        <v>336984.58559999999</v>
      </c>
      <c r="AZ336" s="19" t="s">
        <v>1965</v>
      </c>
    </row>
    <row r="337" spans="1:52" s="14" customFormat="1" ht="15.75" thickBot="1">
      <c r="A337" s="19">
        <v>334</v>
      </c>
      <c r="B337" s="15" t="s">
        <v>685</v>
      </c>
      <c r="C337" s="15">
        <v>2051</v>
      </c>
      <c r="D337" s="18" t="s">
        <v>1831</v>
      </c>
      <c r="E337" s="15" t="s">
        <v>66</v>
      </c>
      <c r="F337" s="15" t="s">
        <v>1183</v>
      </c>
      <c r="G337" s="19" t="s">
        <v>38</v>
      </c>
      <c r="H337" s="15" t="s">
        <v>39</v>
      </c>
      <c r="I337" s="15" t="s">
        <v>39</v>
      </c>
      <c r="J337" s="15" t="s">
        <v>39</v>
      </c>
      <c r="K337" s="15" t="s">
        <v>39</v>
      </c>
      <c r="L337" s="15" t="s">
        <v>39</v>
      </c>
      <c r="M337" s="15" t="s">
        <v>39</v>
      </c>
      <c r="N337" s="19" t="s">
        <v>38</v>
      </c>
      <c r="O337" s="15" t="s">
        <v>29</v>
      </c>
      <c r="P337" s="19">
        <v>1</v>
      </c>
      <c r="Q337" s="15"/>
      <c r="R337" s="20" t="s">
        <v>39</v>
      </c>
      <c r="S337" s="15" t="s">
        <v>39</v>
      </c>
      <c r="T337" s="19" t="s">
        <v>39</v>
      </c>
      <c r="U337" s="15"/>
      <c r="V337" s="15" t="s">
        <v>39</v>
      </c>
      <c r="W337" s="21">
        <v>42795</v>
      </c>
      <c r="X337" s="21">
        <v>42767</v>
      </c>
      <c r="Y337" s="22">
        <v>0</v>
      </c>
      <c r="Z337" s="22">
        <v>16127.685600000001</v>
      </c>
      <c r="AA337" s="22">
        <v>3140.8104000000003</v>
      </c>
      <c r="AB337" s="22">
        <v>3140.8104000000003</v>
      </c>
      <c r="AC337" s="22">
        <v>0</v>
      </c>
      <c r="AD337" s="22">
        <v>0</v>
      </c>
      <c r="AE337" s="22">
        <v>0</v>
      </c>
      <c r="AF337" s="22">
        <v>0</v>
      </c>
      <c r="AG337" s="22">
        <v>0</v>
      </c>
      <c r="AH337" s="22">
        <v>0</v>
      </c>
      <c r="AI337" s="22">
        <v>0</v>
      </c>
      <c r="AJ337" s="22">
        <v>0</v>
      </c>
      <c r="AK337" s="22">
        <v>0</v>
      </c>
      <c r="AL337" s="22">
        <v>0</v>
      </c>
      <c r="AM337" s="22">
        <v>0</v>
      </c>
      <c r="AN337" s="22">
        <v>0</v>
      </c>
      <c r="AO337" s="22">
        <v>0</v>
      </c>
      <c r="AP337" s="22">
        <v>0</v>
      </c>
      <c r="AQ337" s="22">
        <v>0</v>
      </c>
      <c r="AR337" s="22">
        <v>0</v>
      </c>
      <c r="AS337" s="22">
        <v>0</v>
      </c>
      <c r="AT337" s="22">
        <v>0</v>
      </c>
      <c r="AU337" s="22">
        <v>0</v>
      </c>
      <c r="AV337" s="22">
        <v>0</v>
      </c>
      <c r="AW337" s="22">
        <v>0</v>
      </c>
      <c r="AX337" s="22"/>
      <c r="AY337" s="22">
        <f t="shared" si="6"/>
        <v>22409.306400000001</v>
      </c>
      <c r="AZ337" s="19" t="s">
        <v>1450</v>
      </c>
    </row>
    <row r="338" spans="1:52" s="14" customFormat="1" ht="15.75" thickBot="1">
      <c r="A338" s="19">
        <v>335</v>
      </c>
      <c r="B338" s="15" t="s">
        <v>685</v>
      </c>
      <c r="C338" s="15">
        <v>2051</v>
      </c>
      <c r="D338" s="18" t="s">
        <v>888</v>
      </c>
      <c r="E338" s="15" t="s">
        <v>66</v>
      </c>
      <c r="F338" s="15" t="s">
        <v>1183</v>
      </c>
      <c r="G338" s="19" t="s">
        <v>38</v>
      </c>
      <c r="H338" s="15" t="s">
        <v>39</v>
      </c>
      <c r="I338" s="15" t="s">
        <v>39</v>
      </c>
      <c r="J338" s="15" t="s">
        <v>39</v>
      </c>
      <c r="K338" s="15" t="s">
        <v>39</v>
      </c>
      <c r="L338" s="15" t="s">
        <v>39</v>
      </c>
      <c r="M338" s="15" t="s">
        <v>39</v>
      </c>
      <c r="N338" s="19" t="s">
        <v>38</v>
      </c>
      <c r="O338" s="15" t="s">
        <v>28</v>
      </c>
      <c r="P338" s="19">
        <v>4</v>
      </c>
      <c r="Q338" s="15">
        <v>300</v>
      </c>
      <c r="R338" s="20" t="s">
        <v>1423</v>
      </c>
      <c r="S338" s="15">
        <v>1</v>
      </c>
      <c r="T338" s="19" t="s">
        <v>39</v>
      </c>
      <c r="U338" s="15"/>
      <c r="V338" s="15" t="s">
        <v>39</v>
      </c>
      <c r="W338" s="21">
        <v>42430</v>
      </c>
      <c r="X338" s="21">
        <v>43160</v>
      </c>
      <c r="Y338" s="22">
        <v>0</v>
      </c>
      <c r="Z338" s="22">
        <v>24336.155999999999</v>
      </c>
      <c r="AA338" s="22">
        <v>24336.155999999999</v>
      </c>
      <c r="AB338" s="22">
        <v>96492.801600000006</v>
      </c>
      <c r="AC338" s="22">
        <v>13889.943600000001</v>
      </c>
      <c r="AD338" s="22">
        <v>0</v>
      </c>
      <c r="AE338" s="22">
        <v>0</v>
      </c>
      <c r="AF338" s="22">
        <v>0</v>
      </c>
      <c r="AG338" s="22">
        <v>0</v>
      </c>
      <c r="AH338" s="22">
        <v>0</v>
      </c>
      <c r="AI338" s="22">
        <v>0</v>
      </c>
      <c r="AJ338" s="22">
        <v>0</v>
      </c>
      <c r="AK338" s="22">
        <v>0</v>
      </c>
      <c r="AL338" s="22">
        <v>0</v>
      </c>
      <c r="AM338" s="22">
        <v>0</v>
      </c>
      <c r="AN338" s="22">
        <v>0</v>
      </c>
      <c r="AO338" s="22">
        <v>0</v>
      </c>
      <c r="AP338" s="22">
        <v>0</v>
      </c>
      <c r="AQ338" s="22">
        <v>0</v>
      </c>
      <c r="AR338" s="22">
        <v>0</v>
      </c>
      <c r="AS338" s="22">
        <v>0</v>
      </c>
      <c r="AT338" s="22">
        <v>0</v>
      </c>
      <c r="AU338" s="22">
        <v>0</v>
      </c>
      <c r="AV338" s="22">
        <v>0</v>
      </c>
      <c r="AW338" s="22">
        <v>0</v>
      </c>
      <c r="AX338" s="22"/>
      <c r="AY338" s="22">
        <f t="shared" si="6"/>
        <v>159055.05720000001</v>
      </c>
      <c r="AZ338" s="19" t="s">
        <v>1775</v>
      </c>
    </row>
    <row r="339" spans="1:52" s="14" customFormat="1" ht="15.75" thickBot="1">
      <c r="A339" s="19">
        <v>336</v>
      </c>
      <c r="B339" s="15" t="s">
        <v>685</v>
      </c>
      <c r="C339" s="15">
        <v>2051</v>
      </c>
      <c r="D339" s="18" t="s">
        <v>1833</v>
      </c>
      <c r="E339" s="15" t="s">
        <v>66</v>
      </c>
      <c r="F339" s="15" t="s">
        <v>1183</v>
      </c>
      <c r="G339" s="19" t="s">
        <v>38</v>
      </c>
      <c r="H339" s="15" t="s">
        <v>31</v>
      </c>
      <c r="I339" s="15" t="s">
        <v>1340</v>
      </c>
      <c r="J339" s="15">
        <v>230</v>
      </c>
      <c r="K339" s="15">
        <v>2</v>
      </c>
      <c r="L339" s="15">
        <v>63</v>
      </c>
      <c r="M339" s="15">
        <v>126</v>
      </c>
      <c r="N339" s="19" t="s">
        <v>38</v>
      </c>
      <c r="O339" s="15" t="s">
        <v>39</v>
      </c>
      <c r="P339" s="19" t="s">
        <v>39</v>
      </c>
      <c r="Q339" s="15" t="s">
        <v>39</v>
      </c>
      <c r="R339" s="20" t="s">
        <v>39</v>
      </c>
      <c r="S339" s="15" t="s">
        <v>39</v>
      </c>
      <c r="T339" s="19" t="s">
        <v>39</v>
      </c>
      <c r="U339" s="15"/>
      <c r="V339" s="15" t="s">
        <v>39</v>
      </c>
      <c r="W339" s="21">
        <v>42430</v>
      </c>
      <c r="X339" s="21">
        <v>43160</v>
      </c>
      <c r="Y339" s="22">
        <v>0</v>
      </c>
      <c r="Z339" s="22">
        <v>7795.0860000000002</v>
      </c>
      <c r="AA339" s="22">
        <v>69310.784400000004</v>
      </c>
      <c r="AB339" s="22">
        <v>2769.5616</v>
      </c>
      <c r="AC339" s="22">
        <v>2769.5616</v>
      </c>
      <c r="AD339" s="22">
        <v>0</v>
      </c>
      <c r="AE339" s="22">
        <v>0</v>
      </c>
      <c r="AF339" s="22">
        <v>0</v>
      </c>
      <c r="AG339" s="22">
        <v>0</v>
      </c>
      <c r="AH339" s="22">
        <v>0</v>
      </c>
      <c r="AI339" s="22">
        <v>0</v>
      </c>
      <c r="AJ339" s="22">
        <v>0</v>
      </c>
      <c r="AK339" s="22">
        <v>0</v>
      </c>
      <c r="AL339" s="22">
        <v>0</v>
      </c>
      <c r="AM339" s="22">
        <v>0</v>
      </c>
      <c r="AN339" s="22">
        <v>0</v>
      </c>
      <c r="AO339" s="22">
        <v>0</v>
      </c>
      <c r="AP339" s="22">
        <v>0</v>
      </c>
      <c r="AQ339" s="22">
        <v>0</v>
      </c>
      <c r="AR339" s="22">
        <v>0</v>
      </c>
      <c r="AS339" s="22">
        <v>0</v>
      </c>
      <c r="AT339" s="22">
        <v>0</v>
      </c>
      <c r="AU339" s="22">
        <v>0</v>
      </c>
      <c r="AV339" s="22">
        <v>0</v>
      </c>
      <c r="AW339" s="22">
        <v>0</v>
      </c>
      <c r="AX339" s="22"/>
      <c r="AY339" s="22">
        <f t="shared" si="6"/>
        <v>82644.993600000002</v>
      </c>
      <c r="AZ339" s="19" t="s">
        <v>1966</v>
      </c>
    </row>
    <row r="340" spans="1:52">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row>
    <row r="341" spans="1:52">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row>
    <row r="342" spans="1:52">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row>
    <row r="343" spans="1:52">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row>
    <row r="344" spans="1:52">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row>
    <row r="345" spans="1:52">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row>
    <row r="346" spans="1:52">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row>
    <row r="347" spans="1:52">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row>
    <row r="348" spans="1:52">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row>
    <row r="349" spans="1:52">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row>
    <row r="350" spans="1:52">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row>
    <row r="351" spans="1:52">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row>
    <row r="352" spans="1:52">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row>
    <row r="353" spans="25:49">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row>
    <row r="354" spans="25:49">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row>
    <row r="355" spans="25:49">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row>
    <row r="356" spans="25:49">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row>
    <row r="357" spans="25:49">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row>
    <row r="358" spans="25:49">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row>
    <row r="359" spans="25:49">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row>
    <row r="360" spans="25:49">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row>
    <row r="361" spans="25:49">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row>
    <row r="362" spans="25:49">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row>
    <row r="363" spans="25:49">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row>
    <row r="364" spans="25:49">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row>
    <row r="365" spans="25:49">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row>
    <row r="366" spans="25:49">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row>
    <row r="367" spans="25:49">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row>
    <row r="368" spans="25:49">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row>
    <row r="369" spans="25:49">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row>
    <row r="370" spans="25:49">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row>
    <row r="371" spans="25:49">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row>
    <row r="372" spans="25:49">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row>
    <row r="373" spans="25:49">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row>
    <row r="374" spans="25:49">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row>
    <row r="375" spans="25:49">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row>
    <row r="376" spans="25:49">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row>
    <row r="377" spans="25:49">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row>
    <row r="378" spans="25:49">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row>
    <row r="379" spans="25:49">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row>
    <row r="380" spans="25:49">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row>
    <row r="381" spans="25:49">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row>
    <row r="382" spans="25:49">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row>
    <row r="383" spans="25:49">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row>
    <row r="384" spans="25:49">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row>
    <row r="385" spans="25:49">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row>
    <row r="386" spans="25:49">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row>
    <row r="387" spans="25:49">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row>
    <row r="388" spans="25:49">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row>
    <row r="389" spans="25:49">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row>
    <row r="390" spans="25:49">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row>
    <row r="391" spans="25:49">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row>
    <row r="392" spans="25:49">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row>
    <row r="393" spans="25:49">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row>
    <row r="394" spans="25:49">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row>
    <row r="395" spans="25:49">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row>
    <row r="396" spans="25:49">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row>
    <row r="397" spans="25:49">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row>
    <row r="398" spans="25:49">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row>
    <row r="399" spans="25:49">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row>
    <row r="400" spans="25:49">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row>
    <row r="401" spans="25:49">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row>
    <row r="402" spans="25:49">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row>
    <row r="403" spans="25:49">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row>
    <row r="404" spans="25:49">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row>
    <row r="405" spans="25:49">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row>
    <row r="406" spans="25:49">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row>
    <row r="407" spans="25:49">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row>
    <row r="408" spans="25:49">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row>
    <row r="409" spans="25:49">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row>
    <row r="410" spans="25:49">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row>
    <row r="411" spans="25:49">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row>
    <row r="412" spans="25:49">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row>
    <row r="413" spans="25:49">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row>
    <row r="414" spans="25:49">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row>
    <row r="415" spans="25:49">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row>
    <row r="416" spans="25:49">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row>
    <row r="417" spans="25:49">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row>
    <row r="418" spans="25:49">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row>
    <row r="419" spans="25:49">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row>
    <row r="420" spans="25:49">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row>
    <row r="421" spans="25:49">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row>
    <row r="422" spans="25:49">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row>
    <row r="423" spans="25:49">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row>
    <row r="424" spans="25:49">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row>
    <row r="425" spans="25:49">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row>
    <row r="426" spans="25:49">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row>
    <row r="427" spans="25:49">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row>
    <row r="428" spans="25:49">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row>
    <row r="429" spans="25:49">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row>
    <row r="430" spans="25:49">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row>
    <row r="431" spans="25:49">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row>
    <row r="432" spans="25:49">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row>
    <row r="433" spans="25:49">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row>
    <row r="434" spans="25:49">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row>
    <row r="435" spans="25:49">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row>
    <row r="436" spans="25:49">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row>
    <row r="437" spans="25:49">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row>
    <row r="438" spans="25:49">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row>
    <row r="439" spans="25:49">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row>
    <row r="440" spans="25:49">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row>
    <row r="441" spans="25:49">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row>
    <row r="442" spans="25:49">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row>
    <row r="443" spans="25:49">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row>
    <row r="444" spans="25:49">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row>
    <row r="445" spans="25:49">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row>
    <row r="446" spans="25:49">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row>
    <row r="447" spans="25:49">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row>
    <row r="448" spans="25:49">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row>
    <row r="449" spans="25:49">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row>
    <row r="450" spans="25:49">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row>
    <row r="451" spans="25:49">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row>
    <row r="452" spans="25:49">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row>
    <row r="453" spans="25:49">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row>
    <row r="454" spans="25:49">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row>
    <row r="455" spans="25:49">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row>
    <row r="456" spans="25:49">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row>
    <row r="457" spans="25:49">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row>
    <row r="458" spans="25:49">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row>
    <row r="459" spans="25:49">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row>
    <row r="460" spans="25:49">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row>
    <row r="461" spans="25:49">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row>
    <row r="462" spans="25:49">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row>
    <row r="463" spans="25:49">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row>
    <row r="464" spans="25:49">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row>
    <row r="465" spans="25:49">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row>
    <row r="466" spans="25:49">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row>
    <row r="467" spans="25:49">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row>
    <row r="468" spans="25:49">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row>
    <row r="469" spans="25:49">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row>
    <row r="470" spans="25:49">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row>
    <row r="471" spans="25:49">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row>
    <row r="472" spans="25:49">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row>
    <row r="473" spans="25:49">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row>
    <row r="474" spans="25:49">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row>
    <row r="475" spans="25:49">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row>
    <row r="476" spans="25:49">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row>
    <row r="477" spans="25:49">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row>
    <row r="478" spans="25:49">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row>
    <row r="479" spans="25:49">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row>
    <row r="480" spans="25:49">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row>
    <row r="481" spans="25:49">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row>
    <row r="482" spans="25:49">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row>
    <row r="483" spans="25:49">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row>
    <row r="484" spans="25:49">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row>
    <row r="485" spans="25:49">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row>
    <row r="486" spans="25:49">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row>
    <row r="487" spans="25:49">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row>
    <row r="488" spans="25:49">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row>
    <row r="489" spans="25:49">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row>
    <row r="490" spans="25:49">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row>
    <row r="491" spans="25:49">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row>
    <row r="492" spans="25:49">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row>
    <row r="493" spans="25:49">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row>
    <row r="494" spans="25:49">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row>
    <row r="495" spans="25:49">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row>
    <row r="496" spans="25:49">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row>
    <row r="497" spans="25:49">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row>
    <row r="498" spans="25:49">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row>
    <row r="499" spans="25:49">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row>
    <row r="500" spans="25:49">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row>
    <row r="501" spans="25:49">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row>
    <row r="502" spans="25:49">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row>
    <row r="503" spans="25:49">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row>
    <row r="504" spans="25:49">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row>
    <row r="505" spans="25:49">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row>
    <row r="506" spans="25:49">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row>
    <row r="507" spans="25:49">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row>
    <row r="508" spans="25:49">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row>
    <row r="509" spans="25:49">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row>
    <row r="510" spans="25:49">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row>
    <row r="511" spans="25:49">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row>
    <row r="512" spans="25:49">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row>
    <row r="513" spans="25:49">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row>
    <row r="514" spans="25:49">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row>
    <row r="515" spans="25:49">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row>
    <row r="516" spans="25:49">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row>
    <row r="517" spans="25:49">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row>
    <row r="518" spans="25:49">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row>
    <row r="519" spans="25:49">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row>
    <row r="520" spans="25:49">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row>
    <row r="521" spans="25:49">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row>
    <row r="522" spans="25:49">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row>
    <row r="523" spans="25:49">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row>
    <row r="524" spans="25:49">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row>
    <row r="525" spans="25:49">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row>
    <row r="526" spans="25:49">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row>
    <row r="527" spans="25:49">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row>
    <row r="528" spans="25:49">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row>
    <row r="529" spans="25:49">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row>
    <row r="530" spans="25:49">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row>
    <row r="531" spans="25:49">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row>
    <row r="532" spans="25:49">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row>
    <row r="533" spans="25:49">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row>
    <row r="534" spans="25:49">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row>
    <row r="535" spans="25:49">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row>
    <row r="536" spans="25:49">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row>
    <row r="537" spans="25:49">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row>
    <row r="538" spans="25:49">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row>
    <row r="539" spans="25:49">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row>
    <row r="540" spans="25:49">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row>
    <row r="541" spans="25:49">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row>
    <row r="542" spans="25:49">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row>
    <row r="543" spans="25:49">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row>
    <row r="544" spans="25:49">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row>
    <row r="545" spans="25:49">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row>
    <row r="546" spans="25:49">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row>
    <row r="547" spans="25:49">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row>
    <row r="548" spans="25:49">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row>
    <row r="549" spans="25:49">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row>
    <row r="550" spans="25:49">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row>
    <row r="551" spans="25:49">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row>
    <row r="552" spans="25:49">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row>
    <row r="553" spans="25:49">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row>
    <row r="554" spans="25:49">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row>
    <row r="555" spans="25:49">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row>
    <row r="556" spans="25:49">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row>
    <row r="557" spans="25:49">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row>
    <row r="558" spans="25:49">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row>
    <row r="559" spans="25:49">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row>
    <row r="560" spans="25:49">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row>
    <row r="561" spans="25:49">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row>
    <row r="562" spans="25:49">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row>
    <row r="563" spans="25:49">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row>
    <row r="564" spans="25:49">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row>
    <row r="565" spans="25:49">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row>
    <row r="566" spans="25:49">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row>
    <row r="567" spans="25:49">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row>
    <row r="568" spans="25:49">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row>
    <row r="569" spans="25:49">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row>
    <row r="570" spans="25:49">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row>
    <row r="571" spans="25:49">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row>
    <row r="572" spans="25:49">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row>
    <row r="573" spans="25:49">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row>
    <row r="574" spans="25:49">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row>
    <row r="575" spans="25:49">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row>
    <row r="576" spans="25:49">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row>
    <row r="577" spans="25:49">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row>
    <row r="578" spans="25:49">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row>
    <row r="579" spans="25:49">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row>
    <row r="580" spans="25:49">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row>
    <row r="581" spans="25:49">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row>
    <row r="582" spans="25:49">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row>
    <row r="583" spans="25:49">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row>
    <row r="584" spans="25:49">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row>
    <row r="585" spans="25:49">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row>
    <row r="586" spans="25:49">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row>
    <row r="587" spans="25:49">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row>
    <row r="588" spans="25:49">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row>
    <row r="589" spans="25:49">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row>
    <row r="590" spans="25:49">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row>
    <row r="591" spans="25:49">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row>
    <row r="592" spans="25:49">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row>
    <row r="593" spans="25:49">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row>
    <row r="594" spans="25:49">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row>
    <row r="595" spans="25:49">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row>
    <row r="596" spans="25:49">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row>
    <row r="597" spans="25:49">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row>
    <row r="598" spans="25:49">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row>
    <row r="599" spans="25:49">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row>
    <row r="600" spans="25:49">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row>
    <row r="601" spans="25:49">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row>
    <row r="602" spans="25:49">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row>
    <row r="603" spans="25:49">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row>
    <row r="604" spans="25:49">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row>
    <row r="605" spans="25:49">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row>
    <row r="606" spans="25:49">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row>
    <row r="607" spans="25:49">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row>
    <row r="608" spans="25:49">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row>
    <row r="609" spans="25:49">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row>
    <row r="610" spans="25:49">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row>
    <row r="611" spans="25:49">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row>
    <row r="612" spans="25:49">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row>
    <row r="613" spans="25:49">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row>
    <row r="614" spans="25:49">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row>
    <row r="615" spans="25:49">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row>
    <row r="616" spans="25:49">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row>
    <row r="617" spans="25:49">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row>
    <row r="618" spans="25:49">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row>
    <row r="619" spans="25:49">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row>
    <row r="620" spans="25:49">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row>
    <row r="621" spans="25:49">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row>
    <row r="622" spans="25:49">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row>
    <row r="623" spans="25:49">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row>
    <row r="624" spans="25:49">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row>
    <row r="625" spans="25:49">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row>
    <row r="626" spans="25:49">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row>
    <row r="627" spans="25:49">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row>
    <row r="628" spans="25:49">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row>
    <row r="629" spans="25:49">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row>
    <row r="630" spans="25:49">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row>
    <row r="631" spans="25:49">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row>
    <row r="632" spans="25:49">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row>
    <row r="633" spans="25:49">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row>
    <row r="634" spans="25:49">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row>
    <row r="635" spans="25:49">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row>
    <row r="636" spans="25:49">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row>
    <row r="637" spans="25:49">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row>
    <row r="638" spans="25:49">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row>
    <row r="639" spans="25:49">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row>
    <row r="640" spans="25:49">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row>
    <row r="641" spans="25:49">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row>
    <row r="642" spans="25:49">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row>
    <row r="643" spans="25:49">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row>
    <row r="644" spans="25:49">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row>
    <row r="645" spans="25:49">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row>
    <row r="646" spans="25:49">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row>
    <row r="647" spans="25:49">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row>
    <row r="648" spans="25:49">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row>
    <row r="649" spans="25:49">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row>
    <row r="650" spans="25:49">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row>
    <row r="651" spans="25:49">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row>
    <row r="652" spans="25:49">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row>
    <row r="653" spans="25:49">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row>
    <row r="654" spans="25:49">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row>
    <row r="655" spans="25:49">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row>
    <row r="656" spans="25:49">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row>
    <row r="657" spans="25:49">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row>
    <row r="658" spans="25:49">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row>
    <row r="659" spans="25:49">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row>
    <row r="660" spans="25:49">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row>
    <row r="661" spans="25:49">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row>
    <row r="662" spans="25:49">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row>
    <row r="663" spans="25:49">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row>
  </sheetData>
  <sheetProtection algorithmName="SHA-512" hashValue="ceU/TLyH8AQ7oXxAmsB0aQfnZwsycs3DEC4yIZeXG+xiWNENhcF/C59GySGEC5aF2z8oAvjAGMWzwCWDEzLQNA==" saltValue="aQnzC2mu5hVJ2vxvm5Rcaw==" spinCount="100000" sheet="1" objects="1" scenarios="1"/>
  <mergeCells count="14">
    <mergeCell ref="T2:V2"/>
    <mergeCell ref="A2:A3"/>
    <mergeCell ref="B2:B3"/>
    <mergeCell ref="C2:C3"/>
    <mergeCell ref="D2:D3"/>
    <mergeCell ref="E2:E3"/>
    <mergeCell ref="F2:F3"/>
    <mergeCell ref="G2:M2"/>
    <mergeCell ref="N2:S2"/>
    <mergeCell ref="W2:W3"/>
    <mergeCell ref="X2:X3"/>
    <mergeCell ref="Y2:AX2"/>
    <mergeCell ref="AY2:AY3"/>
    <mergeCell ref="AZ2:A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2"/>
  <sheetViews>
    <sheetView showGridLines="0" topLeftCell="O1" zoomScale="85" zoomScaleNormal="85" workbookViewId="0">
      <pane ySplit="3" topLeftCell="A4" activePane="bottomLeft" state="frozenSplit"/>
      <selection activeCell="D39" sqref="D39"/>
      <selection pane="bottomLeft" activeCell="Z11" sqref="Z11"/>
    </sheetView>
  </sheetViews>
  <sheetFormatPr baseColWidth="10" defaultColWidth="11.42578125" defaultRowHeight="12.75"/>
  <cols>
    <col min="1" max="1" width="5.7109375" style="1" customWidth="1"/>
    <col min="2" max="2" width="13.5703125" style="1" bestFit="1" customWidth="1"/>
    <col min="3" max="3" width="13.140625" style="4" bestFit="1" customWidth="1"/>
    <col min="4" max="4" width="71.42578125" style="5" customWidth="1"/>
    <col min="5" max="5" width="24" style="4" customWidth="1"/>
    <col min="6" max="6" width="27.140625" style="4" customWidth="1"/>
    <col min="7" max="7" width="21" style="1" customWidth="1"/>
    <col min="8" max="8" width="25.140625" style="1" customWidth="1"/>
    <col min="9" max="9" width="26.140625" style="1" customWidth="1"/>
    <col min="10" max="10" width="9.28515625" style="1" customWidth="1"/>
    <col min="11" max="11" width="11.140625" style="1" customWidth="1"/>
    <col min="12" max="13" width="10.5703125" style="1" customWidth="1"/>
    <col min="14" max="14" width="22.85546875" style="1" customWidth="1"/>
    <col min="15" max="15" width="26.7109375" style="1" customWidth="1"/>
    <col min="16" max="16" width="12" style="1" customWidth="1"/>
    <col min="17" max="17" width="11.85546875" style="1" customWidth="1"/>
    <col min="18" max="18" width="18.7109375" style="1" customWidth="1"/>
    <col min="19" max="19" width="16.5703125" style="1" customWidth="1"/>
    <col min="20" max="20" width="29.42578125" style="1" customWidth="1"/>
    <col min="21" max="21" width="9.5703125" style="1" customWidth="1"/>
    <col min="22" max="22" width="11.85546875" style="1" customWidth="1"/>
    <col min="23" max="24" width="12.140625" style="1" customWidth="1"/>
    <col min="25" max="32" width="9.85546875" style="1" customWidth="1"/>
    <col min="33" max="33" width="6.5703125" style="1" hidden="1" customWidth="1"/>
    <col min="34" max="49" width="7.5703125" style="1" hidden="1" customWidth="1"/>
    <col min="50" max="50" width="3.140625" style="1" customWidth="1"/>
    <col min="51" max="51" width="18.5703125" style="1" customWidth="1"/>
    <col min="52" max="52" width="255.7109375" style="1" bestFit="1" customWidth="1"/>
    <col min="53" max="16384" width="11.42578125" style="1"/>
  </cols>
  <sheetData>
    <row r="1" spans="1:52" ht="13.5" thickBot="1"/>
    <row r="2" spans="1:52" ht="30" customHeight="1" thickBot="1">
      <c r="A2" s="27" t="s">
        <v>0</v>
      </c>
      <c r="B2" s="27" t="s">
        <v>1148</v>
      </c>
      <c r="C2" s="27" t="s">
        <v>1149</v>
      </c>
      <c r="D2" s="27" t="s">
        <v>1150</v>
      </c>
      <c r="E2" s="27" t="s">
        <v>1151</v>
      </c>
      <c r="F2" s="27" t="s">
        <v>1152</v>
      </c>
      <c r="G2" s="29" t="s">
        <v>1</v>
      </c>
      <c r="H2" s="30"/>
      <c r="I2" s="30"/>
      <c r="J2" s="30"/>
      <c r="K2" s="30"/>
      <c r="L2" s="30"/>
      <c r="M2" s="31"/>
      <c r="N2" s="29" t="s">
        <v>1156</v>
      </c>
      <c r="O2" s="30"/>
      <c r="P2" s="30"/>
      <c r="Q2" s="30"/>
      <c r="R2" s="30"/>
      <c r="S2" s="31"/>
      <c r="T2" s="32" t="s">
        <v>1155</v>
      </c>
      <c r="U2" s="33"/>
      <c r="V2" s="34"/>
      <c r="W2" s="27" t="s">
        <v>1154</v>
      </c>
      <c r="X2" s="27" t="s">
        <v>1153</v>
      </c>
      <c r="Y2" s="29" t="s">
        <v>2339</v>
      </c>
      <c r="Z2" s="30"/>
      <c r="AA2" s="30"/>
      <c r="AB2" s="30"/>
      <c r="AC2" s="30"/>
      <c r="AD2" s="30"/>
      <c r="AE2" s="30"/>
      <c r="AF2" s="30"/>
      <c r="AG2" s="30"/>
      <c r="AH2" s="30"/>
      <c r="AI2" s="30"/>
      <c r="AJ2" s="30"/>
      <c r="AK2" s="30"/>
      <c r="AL2" s="30"/>
      <c r="AM2" s="30"/>
      <c r="AN2" s="30"/>
      <c r="AO2" s="30"/>
      <c r="AP2" s="30"/>
      <c r="AQ2" s="30"/>
      <c r="AR2" s="30"/>
      <c r="AS2" s="30"/>
      <c r="AT2" s="30"/>
      <c r="AU2" s="30"/>
      <c r="AV2" s="30"/>
      <c r="AW2" s="30"/>
      <c r="AX2" s="31"/>
      <c r="AY2" s="27" t="s">
        <v>1967</v>
      </c>
      <c r="AZ2" s="27" t="s">
        <v>2</v>
      </c>
    </row>
    <row r="3" spans="1:52" ht="54.75" customHeight="1" thickBot="1">
      <c r="A3" s="28"/>
      <c r="B3" s="28"/>
      <c r="C3" s="28"/>
      <c r="D3" s="28"/>
      <c r="E3" s="28"/>
      <c r="F3" s="28"/>
      <c r="G3" s="26" t="s">
        <v>1164</v>
      </c>
      <c r="H3" s="2" t="s">
        <v>1165</v>
      </c>
      <c r="I3" s="2" t="s">
        <v>5</v>
      </c>
      <c r="J3" s="26" t="s">
        <v>1890</v>
      </c>
      <c r="K3" s="3" t="s">
        <v>1163</v>
      </c>
      <c r="L3" s="3" t="s">
        <v>4</v>
      </c>
      <c r="M3" s="3" t="s">
        <v>1162</v>
      </c>
      <c r="N3" s="26" t="s">
        <v>3</v>
      </c>
      <c r="O3" s="26" t="s">
        <v>1157</v>
      </c>
      <c r="P3" s="2" t="s">
        <v>6</v>
      </c>
      <c r="Q3" s="3" t="s">
        <v>1161</v>
      </c>
      <c r="R3" s="26" t="s">
        <v>1160</v>
      </c>
      <c r="S3" s="26" t="s">
        <v>1159</v>
      </c>
      <c r="T3" s="26" t="s">
        <v>1157</v>
      </c>
      <c r="U3" s="26" t="s">
        <v>1890</v>
      </c>
      <c r="V3" s="26" t="s">
        <v>1158</v>
      </c>
      <c r="W3" s="28"/>
      <c r="X3" s="28"/>
      <c r="Y3" s="3">
        <v>2014</v>
      </c>
      <c r="Z3" s="3">
        <v>2015</v>
      </c>
      <c r="AA3" s="3">
        <v>2016</v>
      </c>
      <c r="AB3" s="3">
        <v>2017</v>
      </c>
      <c r="AC3" s="3">
        <v>2018</v>
      </c>
      <c r="AD3" s="3">
        <v>2019</v>
      </c>
      <c r="AE3" s="3">
        <v>2020</v>
      </c>
      <c r="AF3" s="3">
        <v>2021</v>
      </c>
      <c r="AG3" s="3" t="s">
        <v>7</v>
      </c>
      <c r="AH3" s="3" t="s">
        <v>8</v>
      </c>
      <c r="AI3" s="3" t="s">
        <v>9</v>
      </c>
      <c r="AJ3" s="3" t="s">
        <v>10</v>
      </c>
      <c r="AK3" s="3" t="s">
        <v>11</v>
      </c>
      <c r="AL3" s="3" t="s">
        <v>12</v>
      </c>
      <c r="AM3" s="3" t="s">
        <v>13</v>
      </c>
      <c r="AN3" s="3" t="s">
        <v>14</v>
      </c>
      <c r="AO3" s="3" t="s">
        <v>15</v>
      </c>
      <c r="AP3" s="3" t="s">
        <v>16</v>
      </c>
      <c r="AQ3" s="3" t="s">
        <v>17</v>
      </c>
      <c r="AR3" s="3" t="s">
        <v>18</v>
      </c>
      <c r="AS3" s="3" t="s">
        <v>19</v>
      </c>
      <c r="AT3" s="3" t="s">
        <v>20</v>
      </c>
      <c r="AU3" s="3" t="s">
        <v>21</v>
      </c>
      <c r="AV3" s="3" t="s">
        <v>22</v>
      </c>
      <c r="AW3" s="3" t="s">
        <v>23</v>
      </c>
      <c r="AX3" s="3" t="s">
        <v>24</v>
      </c>
      <c r="AY3" s="28"/>
      <c r="AZ3" s="28"/>
    </row>
    <row r="4" spans="1:52" s="14" customFormat="1" ht="15.75" customHeight="1" thickBot="1">
      <c r="A4" s="19">
        <v>1</v>
      </c>
      <c r="B4" s="15" t="s">
        <v>212</v>
      </c>
      <c r="C4" s="15"/>
      <c r="D4" s="18" t="s">
        <v>901</v>
      </c>
      <c r="E4" s="15" t="s">
        <v>68</v>
      </c>
      <c r="F4" s="15" t="s">
        <v>1451</v>
      </c>
      <c r="G4" s="19" t="s">
        <v>38</v>
      </c>
      <c r="H4" s="15" t="s">
        <v>39</v>
      </c>
      <c r="I4" s="15" t="s">
        <v>39</v>
      </c>
      <c r="J4" s="15" t="s">
        <v>39</v>
      </c>
      <c r="K4" s="15" t="s">
        <v>39</v>
      </c>
      <c r="L4" s="15" t="s">
        <v>39</v>
      </c>
      <c r="M4" s="15" t="s">
        <v>39</v>
      </c>
      <c r="N4" s="19" t="s">
        <v>38</v>
      </c>
      <c r="O4" s="15" t="s">
        <v>29</v>
      </c>
      <c r="P4" s="19">
        <v>1</v>
      </c>
      <c r="Q4" s="15"/>
      <c r="R4" s="20" t="s">
        <v>39</v>
      </c>
      <c r="S4" s="15" t="s">
        <v>39</v>
      </c>
      <c r="T4" s="19" t="s">
        <v>39</v>
      </c>
      <c r="U4" s="15"/>
      <c r="V4" s="15" t="s">
        <v>39</v>
      </c>
      <c r="W4" s="21">
        <v>42826</v>
      </c>
      <c r="X4" s="21">
        <v>42826</v>
      </c>
      <c r="Y4" s="22">
        <v>0</v>
      </c>
      <c r="Z4" s="22">
        <v>0</v>
      </c>
      <c r="AA4" s="22">
        <v>182.208</v>
      </c>
      <c r="AB4" s="22">
        <v>273.31200000000001</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c r="AY4" s="22">
        <f t="shared" ref="AY4:AY67" si="0">SUM(Y4:AX4)</f>
        <v>455.52</v>
      </c>
      <c r="AZ4" s="19" t="s">
        <v>471</v>
      </c>
    </row>
    <row r="5" spans="1:52" s="14" customFormat="1" ht="15.75" customHeight="1" thickBot="1">
      <c r="A5" s="19">
        <v>2</v>
      </c>
      <c r="B5" s="15" t="s">
        <v>276</v>
      </c>
      <c r="C5" s="15"/>
      <c r="D5" s="18" t="s">
        <v>1835</v>
      </c>
      <c r="E5" s="15" t="s">
        <v>68</v>
      </c>
      <c r="F5" s="15" t="s">
        <v>1451</v>
      </c>
      <c r="G5" s="19" t="s">
        <v>38</v>
      </c>
      <c r="H5" s="15" t="s">
        <v>39</v>
      </c>
      <c r="I5" s="15" t="s">
        <v>39</v>
      </c>
      <c r="J5" s="15" t="s">
        <v>39</v>
      </c>
      <c r="K5" s="15" t="s">
        <v>39</v>
      </c>
      <c r="L5" s="15" t="s">
        <v>39</v>
      </c>
      <c r="M5" s="15" t="s">
        <v>39</v>
      </c>
      <c r="N5" s="19" t="s">
        <v>38</v>
      </c>
      <c r="O5" s="15" t="s">
        <v>29</v>
      </c>
      <c r="P5" s="19">
        <v>2</v>
      </c>
      <c r="Q5" s="15"/>
      <c r="R5" s="20" t="s">
        <v>39</v>
      </c>
      <c r="S5" s="15" t="s">
        <v>39</v>
      </c>
      <c r="T5" s="19" t="s">
        <v>39</v>
      </c>
      <c r="U5" s="15"/>
      <c r="V5" s="15" t="s">
        <v>39</v>
      </c>
      <c r="W5" s="21">
        <v>42826</v>
      </c>
      <c r="X5" s="21">
        <v>42826</v>
      </c>
      <c r="Y5" s="22">
        <v>0</v>
      </c>
      <c r="Z5" s="22">
        <v>0</v>
      </c>
      <c r="AA5" s="22">
        <v>19979.107200000002</v>
      </c>
      <c r="AB5" s="22">
        <v>8562.637200000001</v>
      </c>
      <c r="AC5" s="22">
        <v>0</v>
      </c>
      <c r="AD5" s="22">
        <v>0</v>
      </c>
      <c r="AE5" s="22">
        <v>0</v>
      </c>
      <c r="AF5" s="22">
        <v>0</v>
      </c>
      <c r="AG5" s="22">
        <v>0</v>
      </c>
      <c r="AH5" s="22">
        <v>0</v>
      </c>
      <c r="AI5" s="22">
        <v>0</v>
      </c>
      <c r="AJ5" s="22">
        <v>0</v>
      </c>
      <c r="AK5" s="22">
        <v>0</v>
      </c>
      <c r="AL5" s="22">
        <v>0</v>
      </c>
      <c r="AM5" s="22">
        <v>0</v>
      </c>
      <c r="AN5" s="22">
        <v>0</v>
      </c>
      <c r="AO5" s="22">
        <v>0</v>
      </c>
      <c r="AP5" s="22">
        <v>0</v>
      </c>
      <c r="AQ5" s="22">
        <v>0</v>
      </c>
      <c r="AR5" s="22">
        <v>0</v>
      </c>
      <c r="AS5" s="22">
        <v>0</v>
      </c>
      <c r="AT5" s="22">
        <v>0</v>
      </c>
      <c r="AU5" s="22">
        <v>0</v>
      </c>
      <c r="AV5" s="22">
        <v>0</v>
      </c>
      <c r="AW5" s="22">
        <v>0</v>
      </c>
      <c r="AX5" s="22"/>
      <c r="AY5" s="22">
        <f t="shared" si="0"/>
        <v>28541.744400000003</v>
      </c>
      <c r="AZ5" s="19" t="s">
        <v>489</v>
      </c>
    </row>
    <row r="6" spans="1:52" s="14" customFormat="1" ht="15.75" customHeight="1" thickBot="1">
      <c r="A6" s="19">
        <v>3</v>
      </c>
      <c r="B6" s="15" t="s">
        <v>276</v>
      </c>
      <c r="C6" s="15"/>
      <c r="D6" s="18" t="s">
        <v>902</v>
      </c>
      <c r="E6" s="15" t="s">
        <v>68</v>
      </c>
      <c r="F6" s="15" t="s">
        <v>1451</v>
      </c>
      <c r="G6" s="19" t="s">
        <v>38</v>
      </c>
      <c r="H6" s="15" t="s">
        <v>31</v>
      </c>
      <c r="I6" s="15" t="s">
        <v>55</v>
      </c>
      <c r="J6" s="15">
        <v>115</v>
      </c>
      <c r="K6" s="15">
        <v>2</v>
      </c>
      <c r="L6" s="15">
        <v>3</v>
      </c>
      <c r="M6" s="15">
        <v>6</v>
      </c>
      <c r="N6" s="19" t="s">
        <v>38</v>
      </c>
      <c r="O6" s="15" t="s">
        <v>39</v>
      </c>
      <c r="P6" s="19" t="s">
        <v>39</v>
      </c>
      <c r="Q6" s="15"/>
      <c r="R6" s="20" t="s">
        <v>39</v>
      </c>
      <c r="S6" s="15" t="s">
        <v>39</v>
      </c>
      <c r="T6" s="19" t="s">
        <v>39</v>
      </c>
      <c r="U6" s="15"/>
      <c r="V6" s="15" t="s">
        <v>39</v>
      </c>
      <c r="W6" s="21">
        <v>42826</v>
      </c>
      <c r="X6" s="21">
        <v>42826</v>
      </c>
      <c r="Y6" s="22">
        <v>0</v>
      </c>
      <c r="Z6" s="22">
        <v>0</v>
      </c>
      <c r="AA6" s="22">
        <v>6346.5324000000001</v>
      </c>
      <c r="AB6" s="22">
        <v>2719.4544000000001</v>
      </c>
      <c r="AC6" s="22">
        <v>0</v>
      </c>
      <c r="AD6" s="22">
        <v>0</v>
      </c>
      <c r="AE6" s="22">
        <v>0</v>
      </c>
      <c r="AF6" s="22">
        <v>0</v>
      </c>
      <c r="AG6" s="22">
        <v>0</v>
      </c>
      <c r="AH6" s="22">
        <v>0</v>
      </c>
      <c r="AI6" s="22">
        <v>0</v>
      </c>
      <c r="AJ6" s="22">
        <v>0</v>
      </c>
      <c r="AK6" s="22">
        <v>0</v>
      </c>
      <c r="AL6" s="22">
        <v>0</v>
      </c>
      <c r="AM6" s="22">
        <v>0</v>
      </c>
      <c r="AN6" s="22">
        <v>0</v>
      </c>
      <c r="AO6" s="22">
        <v>0</v>
      </c>
      <c r="AP6" s="22">
        <v>0</v>
      </c>
      <c r="AQ6" s="22">
        <v>0</v>
      </c>
      <c r="AR6" s="22">
        <v>0</v>
      </c>
      <c r="AS6" s="22">
        <v>0</v>
      </c>
      <c r="AT6" s="22">
        <v>0</v>
      </c>
      <c r="AU6" s="22">
        <v>0</v>
      </c>
      <c r="AV6" s="22">
        <v>0</v>
      </c>
      <c r="AW6" s="22">
        <v>0</v>
      </c>
      <c r="AX6" s="22"/>
      <c r="AY6" s="22">
        <f t="shared" si="0"/>
        <v>9065.9868000000006</v>
      </c>
      <c r="AZ6" s="19">
        <v>0</v>
      </c>
    </row>
    <row r="7" spans="1:52" s="14" customFormat="1" ht="15.75" customHeight="1" thickBot="1">
      <c r="A7" s="19">
        <v>4</v>
      </c>
      <c r="B7" s="15" t="s">
        <v>277</v>
      </c>
      <c r="C7" s="15"/>
      <c r="D7" s="18" t="s">
        <v>1836</v>
      </c>
      <c r="E7" s="15" t="s">
        <v>68</v>
      </c>
      <c r="F7" s="15" t="s">
        <v>1451</v>
      </c>
      <c r="G7" s="19" t="s">
        <v>38</v>
      </c>
      <c r="H7" s="15" t="s">
        <v>39</v>
      </c>
      <c r="I7" s="15" t="s">
        <v>39</v>
      </c>
      <c r="J7" s="15" t="s">
        <v>39</v>
      </c>
      <c r="K7" s="15" t="s">
        <v>39</v>
      </c>
      <c r="L7" s="15" t="s">
        <v>39</v>
      </c>
      <c r="M7" s="15" t="s">
        <v>39</v>
      </c>
      <c r="N7" s="19" t="s">
        <v>38</v>
      </c>
      <c r="O7" s="15" t="s">
        <v>39</v>
      </c>
      <c r="P7" s="19" t="s">
        <v>39</v>
      </c>
      <c r="Q7" s="15"/>
      <c r="R7" s="20" t="s">
        <v>39</v>
      </c>
      <c r="S7" s="15" t="s">
        <v>39</v>
      </c>
      <c r="T7" s="19" t="s">
        <v>25</v>
      </c>
      <c r="U7" s="15">
        <v>161</v>
      </c>
      <c r="V7" s="15">
        <v>21</v>
      </c>
      <c r="W7" s="21">
        <v>42826</v>
      </c>
      <c r="X7" s="21">
        <v>42826</v>
      </c>
      <c r="Y7" s="22">
        <v>0</v>
      </c>
      <c r="Z7" s="22">
        <v>0</v>
      </c>
      <c r="AA7" s="22">
        <v>15746.187600000001</v>
      </c>
      <c r="AB7" s="22">
        <v>6748.5288</v>
      </c>
      <c r="AC7" s="22">
        <v>0</v>
      </c>
      <c r="AD7" s="22">
        <v>0</v>
      </c>
      <c r="AE7" s="22">
        <v>0</v>
      </c>
      <c r="AF7" s="22">
        <v>0</v>
      </c>
      <c r="AG7" s="22">
        <v>0</v>
      </c>
      <c r="AH7" s="22">
        <v>0</v>
      </c>
      <c r="AI7" s="22">
        <v>0</v>
      </c>
      <c r="AJ7" s="22">
        <v>0</v>
      </c>
      <c r="AK7" s="22">
        <v>0</v>
      </c>
      <c r="AL7" s="22">
        <v>0</v>
      </c>
      <c r="AM7" s="22">
        <v>0</v>
      </c>
      <c r="AN7" s="22">
        <v>0</v>
      </c>
      <c r="AO7" s="22">
        <v>0</v>
      </c>
      <c r="AP7" s="22">
        <v>0</v>
      </c>
      <c r="AQ7" s="22">
        <v>0</v>
      </c>
      <c r="AR7" s="22">
        <v>0</v>
      </c>
      <c r="AS7" s="22">
        <v>0</v>
      </c>
      <c r="AT7" s="22">
        <v>0</v>
      </c>
      <c r="AU7" s="22">
        <v>0</v>
      </c>
      <c r="AV7" s="22">
        <v>0</v>
      </c>
      <c r="AW7" s="22">
        <v>0</v>
      </c>
      <c r="AX7" s="22"/>
      <c r="AY7" s="22">
        <f t="shared" si="0"/>
        <v>22494.716400000001</v>
      </c>
      <c r="AZ7" s="19" t="s">
        <v>490</v>
      </c>
    </row>
    <row r="8" spans="1:52" s="14" customFormat="1" ht="15.75" customHeight="1" thickBot="1">
      <c r="A8" s="19">
        <v>5</v>
      </c>
      <c r="B8" s="15" t="s">
        <v>277</v>
      </c>
      <c r="C8" s="15"/>
      <c r="D8" s="18" t="s">
        <v>1837</v>
      </c>
      <c r="E8" s="15" t="s">
        <v>68</v>
      </c>
      <c r="F8" s="15" t="s">
        <v>1451</v>
      </c>
      <c r="G8" s="19" t="s">
        <v>38</v>
      </c>
      <c r="H8" s="15" t="s">
        <v>39</v>
      </c>
      <c r="I8" s="15" t="s">
        <v>39</v>
      </c>
      <c r="J8" s="15" t="s">
        <v>39</v>
      </c>
      <c r="K8" s="15" t="s">
        <v>39</v>
      </c>
      <c r="L8" s="15" t="s">
        <v>39</v>
      </c>
      <c r="M8" s="15" t="s">
        <v>39</v>
      </c>
      <c r="N8" s="19" t="s">
        <v>38</v>
      </c>
      <c r="O8" s="15" t="s">
        <v>39</v>
      </c>
      <c r="P8" s="19" t="s">
        <v>39</v>
      </c>
      <c r="Q8" s="15" t="s">
        <v>39</v>
      </c>
      <c r="R8" s="20" t="s">
        <v>39</v>
      </c>
      <c r="S8" s="15" t="s">
        <v>39</v>
      </c>
      <c r="T8" s="19" t="s">
        <v>25</v>
      </c>
      <c r="U8" s="15">
        <v>161</v>
      </c>
      <c r="V8" s="15">
        <v>21</v>
      </c>
      <c r="W8" s="21">
        <v>42826</v>
      </c>
      <c r="X8" s="21">
        <v>42826</v>
      </c>
      <c r="Y8" s="22">
        <v>0</v>
      </c>
      <c r="Z8" s="22">
        <v>0</v>
      </c>
      <c r="AA8" s="22">
        <v>15746.187600000001</v>
      </c>
      <c r="AB8" s="22">
        <v>6748.5288</v>
      </c>
      <c r="AC8" s="22">
        <v>0</v>
      </c>
      <c r="AD8" s="22">
        <v>0</v>
      </c>
      <c r="AE8" s="22">
        <v>0</v>
      </c>
      <c r="AF8" s="22">
        <v>0</v>
      </c>
      <c r="AG8" s="22">
        <v>0</v>
      </c>
      <c r="AH8" s="22">
        <v>0</v>
      </c>
      <c r="AI8" s="22">
        <v>0</v>
      </c>
      <c r="AJ8" s="22">
        <v>0</v>
      </c>
      <c r="AK8" s="22">
        <v>0</v>
      </c>
      <c r="AL8" s="22">
        <v>0</v>
      </c>
      <c r="AM8" s="22">
        <v>0</v>
      </c>
      <c r="AN8" s="22">
        <v>0</v>
      </c>
      <c r="AO8" s="22">
        <v>0</v>
      </c>
      <c r="AP8" s="22">
        <v>0</v>
      </c>
      <c r="AQ8" s="22">
        <v>0</v>
      </c>
      <c r="AR8" s="22">
        <v>0</v>
      </c>
      <c r="AS8" s="22">
        <v>0</v>
      </c>
      <c r="AT8" s="22">
        <v>0</v>
      </c>
      <c r="AU8" s="22">
        <v>0</v>
      </c>
      <c r="AV8" s="22">
        <v>0</v>
      </c>
      <c r="AW8" s="22">
        <v>0</v>
      </c>
      <c r="AX8" s="22"/>
      <c r="AY8" s="22">
        <f t="shared" si="0"/>
        <v>22494.716400000001</v>
      </c>
      <c r="AZ8" s="19" t="s">
        <v>490</v>
      </c>
    </row>
    <row r="9" spans="1:52" s="14" customFormat="1" ht="15.75" customHeight="1" thickBot="1">
      <c r="A9" s="19">
        <v>6</v>
      </c>
      <c r="B9" s="15" t="s">
        <v>278</v>
      </c>
      <c r="C9" s="15"/>
      <c r="D9" s="18" t="s">
        <v>1838</v>
      </c>
      <c r="E9" s="15" t="s">
        <v>68</v>
      </c>
      <c r="F9" s="15" t="s">
        <v>1451</v>
      </c>
      <c r="G9" s="19" t="s">
        <v>38</v>
      </c>
      <c r="H9" s="15" t="s">
        <v>39</v>
      </c>
      <c r="I9" s="15" t="s">
        <v>39</v>
      </c>
      <c r="J9" s="15" t="s">
        <v>39</v>
      </c>
      <c r="K9" s="15" t="s">
        <v>39</v>
      </c>
      <c r="L9" s="15" t="s">
        <v>39</v>
      </c>
      <c r="M9" s="15" t="s">
        <v>39</v>
      </c>
      <c r="N9" s="19" t="s">
        <v>38</v>
      </c>
      <c r="O9" s="15" t="s">
        <v>39</v>
      </c>
      <c r="P9" s="19" t="s">
        <v>39</v>
      </c>
      <c r="Q9" s="15" t="s">
        <v>39</v>
      </c>
      <c r="R9" s="20" t="s">
        <v>39</v>
      </c>
      <c r="S9" s="15" t="s">
        <v>39</v>
      </c>
      <c r="T9" s="19" t="s">
        <v>25</v>
      </c>
      <c r="U9" s="15">
        <v>115</v>
      </c>
      <c r="V9" s="15">
        <v>7.5</v>
      </c>
      <c r="W9" s="21">
        <v>42826</v>
      </c>
      <c r="X9" s="21">
        <v>42826</v>
      </c>
      <c r="Y9" s="22">
        <v>0</v>
      </c>
      <c r="Z9" s="22">
        <v>0</v>
      </c>
      <c r="AA9" s="22">
        <v>12515.412</v>
      </c>
      <c r="AB9" s="22">
        <v>5363.7480000000005</v>
      </c>
      <c r="AC9" s="22">
        <v>0</v>
      </c>
      <c r="AD9" s="22">
        <v>0</v>
      </c>
      <c r="AE9" s="22">
        <v>0</v>
      </c>
      <c r="AF9" s="22">
        <v>0</v>
      </c>
      <c r="AG9" s="22">
        <v>0</v>
      </c>
      <c r="AH9" s="22">
        <v>0</v>
      </c>
      <c r="AI9" s="22">
        <v>0</v>
      </c>
      <c r="AJ9" s="22">
        <v>0</v>
      </c>
      <c r="AK9" s="22">
        <v>0</v>
      </c>
      <c r="AL9" s="22">
        <v>0</v>
      </c>
      <c r="AM9" s="22">
        <v>0</v>
      </c>
      <c r="AN9" s="22">
        <v>0</v>
      </c>
      <c r="AO9" s="22">
        <v>0</v>
      </c>
      <c r="AP9" s="22">
        <v>0</v>
      </c>
      <c r="AQ9" s="22">
        <v>0</v>
      </c>
      <c r="AR9" s="22">
        <v>0</v>
      </c>
      <c r="AS9" s="22">
        <v>0</v>
      </c>
      <c r="AT9" s="22">
        <v>0</v>
      </c>
      <c r="AU9" s="22">
        <v>0</v>
      </c>
      <c r="AV9" s="22">
        <v>0</v>
      </c>
      <c r="AW9" s="22">
        <v>0</v>
      </c>
      <c r="AX9" s="22"/>
      <c r="AY9" s="22">
        <f t="shared" si="0"/>
        <v>17879.16</v>
      </c>
      <c r="AZ9" s="19" t="s">
        <v>490</v>
      </c>
    </row>
    <row r="10" spans="1:52" s="14" customFormat="1" ht="15.75" customHeight="1" thickBot="1">
      <c r="A10" s="19">
        <v>7</v>
      </c>
      <c r="B10" s="15" t="s">
        <v>279</v>
      </c>
      <c r="C10" s="15"/>
      <c r="D10" s="18" t="s">
        <v>1839</v>
      </c>
      <c r="E10" s="15" t="s">
        <v>68</v>
      </c>
      <c r="F10" s="15" t="s">
        <v>1451</v>
      </c>
      <c r="G10" s="19" t="s">
        <v>38</v>
      </c>
      <c r="H10" s="15" t="s">
        <v>39</v>
      </c>
      <c r="I10" s="15" t="s">
        <v>222</v>
      </c>
      <c r="J10" s="15" t="s">
        <v>39</v>
      </c>
      <c r="K10" s="15" t="s">
        <v>39</v>
      </c>
      <c r="L10" s="15" t="s">
        <v>39</v>
      </c>
      <c r="M10" s="15" t="s">
        <v>39</v>
      </c>
      <c r="N10" s="19" t="s">
        <v>38</v>
      </c>
      <c r="O10" s="15" t="s">
        <v>39</v>
      </c>
      <c r="P10" s="19" t="s">
        <v>39</v>
      </c>
      <c r="Q10" s="15" t="s">
        <v>39</v>
      </c>
      <c r="R10" s="20" t="s">
        <v>39</v>
      </c>
      <c r="S10" s="15" t="s">
        <v>39</v>
      </c>
      <c r="T10" s="19" t="s">
        <v>25</v>
      </c>
      <c r="U10" s="15">
        <v>69</v>
      </c>
      <c r="V10" s="15">
        <v>16</v>
      </c>
      <c r="W10" s="21">
        <v>42826</v>
      </c>
      <c r="X10" s="21">
        <v>42826</v>
      </c>
      <c r="Y10" s="22">
        <v>0</v>
      </c>
      <c r="Z10" s="22">
        <v>0</v>
      </c>
      <c r="AA10" s="22">
        <v>21263.44584</v>
      </c>
      <c r="AB10" s="22">
        <v>9112.9053600000007</v>
      </c>
      <c r="AC10" s="22">
        <v>0</v>
      </c>
      <c r="AD10" s="22">
        <v>0</v>
      </c>
      <c r="AE10" s="22">
        <v>0</v>
      </c>
      <c r="AF10" s="22">
        <v>0</v>
      </c>
      <c r="AG10" s="22">
        <v>0</v>
      </c>
      <c r="AH10" s="22">
        <v>0</v>
      </c>
      <c r="AI10" s="22">
        <v>0</v>
      </c>
      <c r="AJ10" s="22">
        <v>0</v>
      </c>
      <c r="AK10" s="22">
        <v>0</v>
      </c>
      <c r="AL10" s="22">
        <v>0</v>
      </c>
      <c r="AM10" s="22">
        <v>0</v>
      </c>
      <c r="AN10" s="22">
        <v>0</v>
      </c>
      <c r="AO10" s="22">
        <v>0</v>
      </c>
      <c r="AP10" s="22">
        <v>0</v>
      </c>
      <c r="AQ10" s="22">
        <v>0</v>
      </c>
      <c r="AR10" s="22">
        <v>0</v>
      </c>
      <c r="AS10" s="22">
        <v>0</v>
      </c>
      <c r="AT10" s="22">
        <v>0</v>
      </c>
      <c r="AU10" s="22">
        <v>0</v>
      </c>
      <c r="AV10" s="22">
        <v>0</v>
      </c>
      <c r="AW10" s="22">
        <v>0</v>
      </c>
      <c r="AX10" s="22"/>
      <c r="AY10" s="22">
        <f t="shared" si="0"/>
        <v>30376.351200000001</v>
      </c>
      <c r="AZ10" s="19" t="s">
        <v>490</v>
      </c>
    </row>
    <row r="11" spans="1:52" s="14" customFormat="1" ht="15.75" customHeight="1" thickBot="1">
      <c r="A11" s="19">
        <v>8</v>
      </c>
      <c r="B11" s="15" t="s">
        <v>279</v>
      </c>
      <c r="C11" s="15"/>
      <c r="D11" s="18" t="s">
        <v>1840</v>
      </c>
      <c r="E11" s="15" t="s">
        <v>68</v>
      </c>
      <c r="F11" s="15" t="s">
        <v>1451</v>
      </c>
      <c r="G11" s="19" t="s">
        <v>38</v>
      </c>
      <c r="H11" s="15" t="s">
        <v>39</v>
      </c>
      <c r="I11" s="15" t="s">
        <v>39</v>
      </c>
      <c r="J11" s="15" t="s">
        <v>39</v>
      </c>
      <c r="K11" s="15" t="s">
        <v>39</v>
      </c>
      <c r="L11" s="15" t="s">
        <v>39</v>
      </c>
      <c r="M11" s="15" t="s">
        <v>39</v>
      </c>
      <c r="N11" s="19" t="s">
        <v>38</v>
      </c>
      <c r="O11" s="15" t="s">
        <v>39</v>
      </c>
      <c r="P11" s="19" t="s">
        <v>39</v>
      </c>
      <c r="Q11" s="15" t="s">
        <v>39</v>
      </c>
      <c r="R11" s="20" t="s">
        <v>39</v>
      </c>
      <c r="S11" s="15" t="s">
        <v>39</v>
      </c>
      <c r="T11" s="19" t="s">
        <v>25</v>
      </c>
      <c r="U11" s="15">
        <v>69</v>
      </c>
      <c r="V11" s="15">
        <v>16</v>
      </c>
      <c r="W11" s="21">
        <v>42826</v>
      </c>
      <c r="X11" s="21">
        <v>42826</v>
      </c>
      <c r="Y11" s="22">
        <v>0</v>
      </c>
      <c r="Z11" s="22">
        <v>0</v>
      </c>
      <c r="AA11" s="22">
        <v>21263.44584</v>
      </c>
      <c r="AB11" s="22">
        <v>9112.9053600000007</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c r="AY11" s="22">
        <f t="shared" si="0"/>
        <v>30376.351200000001</v>
      </c>
      <c r="AZ11" s="19" t="s">
        <v>490</v>
      </c>
    </row>
    <row r="12" spans="1:52" s="14" customFormat="1" ht="15.75" customHeight="1" thickBot="1">
      <c r="A12" s="19">
        <v>9</v>
      </c>
      <c r="B12" s="15" t="s">
        <v>69</v>
      </c>
      <c r="C12" s="15"/>
      <c r="D12" s="18" t="s">
        <v>1891</v>
      </c>
      <c r="E12" s="15" t="s">
        <v>68</v>
      </c>
      <c r="F12" s="15" t="s">
        <v>1451</v>
      </c>
      <c r="G12" s="19" t="s">
        <v>38</v>
      </c>
      <c r="H12" s="15" t="s">
        <v>39</v>
      </c>
      <c r="I12" s="15" t="s">
        <v>39</v>
      </c>
      <c r="J12" s="15" t="s">
        <v>39</v>
      </c>
      <c r="K12" s="15" t="s">
        <v>39</v>
      </c>
      <c r="L12" s="15" t="s">
        <v>39</v>
      </c>
      <c r="M12" s="15" t="s">
        <v>39</v>
      </c>
      <c r="N12" s="19" t="s">
        <v>38</v>
      </c>
      <c r="O12" s="15" t="s">
        <v>28</v>
      </c>
      <c r="P12" s="19">
        <v>1</v>
      </c>
      <c r="Q12" s="15">
        <v>30</v>
      </c>
      <c r="R12" s="20" t="s">
        <v>70</v>
      </c>
      <c r="S12" s="15">
        <v>5</v>
      </c>
      <c r="T12" s="19" t="s">
        <v>39</v>
      </c>
      <c r="U12" s="15"/>
      <c r="V12" s="15" t="s">
        <v>39</v>
      </c>
      <c r="W12" s="21">
        <v>43556</v>
      </c>
      <c r="X12" s="21">
        <v>43556</v>
      </c>
      <c r="Y12" s="22">
        <v>0</v>
      </c>
      <c r="Z12" s="22">
        <v>0</v>
      </c>
      <c r="AA12" s="22">
        <v>0</v>
      </c>
      <c r="AB12" s="22">
        <v>0</v>
      </c>
      <c r="AC12" s="22">
        <v>29694.112288682398</v>
      </c>
      <c r="AD12" s="22">
        <v>19796.0748591216</v>
      </c>
      <c r="AE12" s="22">
        <v>0</v>
      </c>
      <c r="AF12" s="22">
        <v>0</v>
      </c>
      <c r="AG12" s="22">
        <v>0</v>
      </c>
      <c r="AH12" s="22">
        <v>0</v>
      </c>
      <c r="AI12" s="22">
        <v>0</v>
      </c>
      <c r="AJ12" s="22">
        <v>0</v>
      </c>
      <c r="AK12" s="22">
        <v>0</v>
      </c>
      <c r="AL12" s="22">
        <v>0</v>
      </c>
      <c r="AM12" s="22">
        <v>0</v>
      </c>
      <c r="AN12" s="22">
        <v>0</v>
      </c>
      <c r="AO12" s="22">
        <v>0</v>
      </c>
      <c r="AP12" s="22">
        <v>0</v>
      </c>
      <c r="AQ12" s="22">
        <v>0</v>
      </c>
      <c r="AR12" s="22">
        <v>0</v>
      </c>
      <c r="AS12" s="22">
        <v>0</v>
      </c>
      <c r="AT12" s="22">
        <v>0</v>
      </c>
      <c r="AU12" s="22">
        <v>0</v>
      </c>
      <c r="AV12" s="22">
        <v>0</v>
      </c>
      <c r="AW12" s="22">
        <v>0</v>
      </c>
      <c r="AX12" s="22"/>
      <c r="AY12" s="22">
        <f t="shared" si="0"/>
        <v>49490.187147803998</v>
      </c>
      <c r="AZ12" s="19" t="s">
        <v>1841</v>
      </c>
    </row>
    <row r="13" spans="1:52" s="14" customFormat="1" ht="15.75" customHeight="1" thickBot="1">
      <c r="A13" s="19">
        <v>10</v>
      </c>
      <c r="B13" s="15" t="s">
        <v>300</v>
      </c>
      <c r="C13" s="15"/>
      <c r="D13" s="18" t="s">
        <v>897</v>
      </c>
      <c r="E13" s="15" t="s">
        <v>68</v>
      </c>
      <c r="F13" s="15" t="s">
        <v>1451</v>
      </c>
      <c r="G13" s="19" t="s">
        <v>38</v>
      </c>
      <c r="H13" s="15" t="s">
        <v>2259</v>
      </c>
      <c r="I13" s="15" t="s">
        <v>84</v>
      </c>
      <c r="J13" s="15">
        <v>115</v>
      </c>
      <c r="K13" s="15">
        <v>2</v>
      </c>
      <c r="L13" s="15">
        <v>3</v>
      </c>
      <c r="M13" s="15">
        <v>6</v>
      </c>
      <c r="N13" s="19" t="s">
        <v>38</v>
      </c>
      <c r="O13" s="15" t="s">
        <v>39</v>
      </c>
      <c r="P13" s="19" t="s">
        <v>39</v>
      </c>
      <c r="Q13" s="15" t="s">
        <v>39</v>
      </c>
      <c r="R13" s="20"/>
      <c r="S13" s="15" t="s">
        <v>39</v>
      </c>
      <c r="T13" s="19" t="s">
        <v>39</v>
      </c>
      <c r="U13" s="15"/>
      <c r="V13" s="15" t="s">
        <v>39</v>
      </c>
      <c r="W13" s="21">
        <v>43556</v>
      </c>
      <c r="X13" s="21">
        <v>43556</v>
      </c>
      <c r="Y13" s="22">
        <v>0</v>
      </c>
      <c r="Z13" s="22">
        <v>0</v>
      </c>
      <c r="AA13" s="22">
        <v>0</v>
      </c>
      <c r="AB13" s="22">
        <v>2658.7810964152441</v>
      </c>
      <c r="AC13" s="22">
        <v>17271.849207256368</v>
      </c>
      <c r="AD13" s="22">
        <v>1623.6132409283896</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c r="AY13" s="22">
        <f t="shared" si="0"/>
        <v>21554.243544600002</v>
      </c>
      <c r="AZ13" s="19" t="s">
        <v>2260</v>
      </c>
    </row>
    <row r="14" spans="1:52" s="14" customFormat="1" ht="15.75" customHeight="1" thickBot="1">
      <c r="A14" s="19">
        <v>11</v>
      </c>
      <c r="B14" s="15" t="s">
        <v>300</v>
      </c>
      <c r="C14" s="15"/>
      <c r="D14" s="18" t="s">
        <v>898</v>
      </c>
      <c r="E14" s="15" t="s">
        <v>68</v>
      </c>
      <c r="F14" s="15" t="s">
        <v>1451</v>
      </c>
      <c r="G14" s="19" t="s">
        <v>38</v>
      </c>
      <c r="H14" s="15" t="s">
        <v>39</v>
      </c>
      <c r="I14" s="15" t="s">
        <v>39</v>
      </c>
      <c r="J14" s="15" t="s">
        <v>39</v>
      </c>
      <c r="K14" s="15" t="s">
        <v>39</v>
      </c>
      <c r="L14" s="15" t="s">
        <v>39</v>
      </c>
      <c r="M14" s="15" t="s">
        <v>222</v>
      </c>
      <c r="N14" s="19" t="s">
        <v>38</v>
      </c>
      <c r="O14" s="15" t="s">
        <v>29</v>
      </c>
      <c r="P14" s="19">
        <v>2</v>
      </c>
      <c r="Q14" s="15"/>
      <c r="R14" s="20" t="s">
        <v>39</v>
      </c>
      <c r="S14" s="15" t="s">
        <v>39</v>
      </c>
      <c r="T14" s="19" t="s">
        <v>39</v>
      </c>
      <c r="U14" s="15"/>
      <c r="V14" s="15" t="s">
        <v>39</v>
      </c>
      <c r="W14" s="21">
        <v>43556</v>
      </c>
      <c r="X14" s="21">
        <v>43556</v>
      </c>
      <c r="Y14" s="22">
        <v>0</v>
      </c>
      <c r="Z14" s="22">
        <v>0</v>
      </c>
      <c r="AA14" s="22">
        <v>0</v>
      </c>
      <c r="AB14" s="22">
        <v>1075.4326128000002</v>
      </c>
      <c r="AC14" s="22">
        <v>19377.234059908453</v>
      </c>
      <c r="AD14" s="22">
        <v>11218.235925691544</v>
      </c>
      <c r="AE14" s="22">
        <v>0</v>
      </c>
      <c r="AF14" s="22">
        <v>0</v>
      </c>
      <c r="AG14" s="22">
        <v>0</v>
      </c>
      <c r="AH14" s="22">
        <v>0</v>
      </c>
      <c r="AI14" s="22">
        <v>0</v>
      </c>
      <c r="AJ14" s="22">
        <v>0</v>
      </c>
      <c r="AK14" s="22">
        <v>0</v>
      </c>
      <c r="AL14" s="22">
        <v>0</v>
      </c>
      <c r="AM14" s="22">
        <v>0</v>
      </c>
      <c r="AN14" s="22">
        <v>0</v>
      </c>
      <c r="AO14" s="22">
        <v>0</v>
      </c>
      <c r="AP14" s="22">
        <v>0</v>
      </c>
      <c r="AQ14" s="22">
        <v>0</v>
      </c>
      <c r="AR14" s="22">
        <v>0</v>
      </c>
      <c r="AS14" s="22">
        <v>0</v>
      </c>
      <c r="AT14" s="22">
        <v>0</v>
      </c>
      <c r="AU14" s="22">
        <v>0</v>
      </c>
      <c r="AV14" s="22">
        <v>0</v>
      </c>
      <c r="AW14" s="22">
        <v>0</v>
      </c>
      <c r="AX14" s="22"/>
      <c r="AY14" s="22">
        <f t="shared" si="0"/>
        <v>31670.902598399996</v>
      </c>
      <c r="AZ14" s="19" t="s">
        <v>2261</v>
      </c>
    </row>
    <row r="15" spans="1:52" s="14" customFormat="1" ht="15.75" customHeight="1" thickBot="1">
      <c r="A15" s="19">
        <v>12</v>
      </c>
      <c r="B15" s="15" t="s">
        <v>301</v>
      </c>
      <c r="C15" s="15"/>
      <c r="D15" s="18" t="s">
        <v>899</v>
      </c>
      <c r="E15" s="15" t="s">
        <v>68</v>
      </c>
      <c r="F15" s="15" t="s">
        <v>1451</v>
      </c>
      <c r="G15" s="19" t="s">
        <v>38</v>
      </c>
      <c r="H15" s="15" t="s">
        <v>2259</v>
      </c>
      <c r="I15" s="15" t="s">
        <v>84</v>
      </c>
      <c r="J15" s="15">
        <v>115</v>
      </c>
      <c r="K15" s="15">
        <v>2</v>
      </c>
      <c r="L15" s="15">
        <v>4</v>
      </c>
      <c r="M15" s="15">
        <v>8</v>
      </c>
      <c r="N15" s="19" t="s">
        <v>38</v>
      </c>
      <c r="O15" s="15" t="s">
        <v>39</v>
      </c>
      <c r="P15" s="19" t="s">
        <v>39</v>
      </c>
      <c r="Q15" s="15" t="s">
        <v>39</v>
      </c>
      <c r="R15" s="20"/>
      <c r="S15" s="15" t="s">
        <v>39</v>
      </c>
      <c r="T15" s="19" t="s">
        <v>39</v>
      </c>
      <c r="U15" s="15"/>
      <c r="V15" s="15" t="s">
        <v>39</v>
      </c>
      <c r="W15" s="21">
        <v>43556</v>
      </c>
      <c r="X15" s="21">
        <v>43556</v>
      </c>
      <c r="Y15" s="22">
        <v>0</v>
      </c>
      <c r="Z15" s="22">
        <v>0</v>
      </c>
      <c r="AA15" s="22">
        <v>0</v>
      </c>
      <c r="AB15" s="22">
        <v>3545.0414618869913</v>
      </c>
      <c r="AC15" s="22">
        <v>23029.132276341821</v>
      </c>
      <c r="AD15" s="22">
        <v>2164.8176545711858</v>
      </c>
      <c r="AE15" s="22">
        <v>0</v>
      </c>
      <c r="AF15" s="22">
        <v>0</v>
      </c>
      <c r="AG15" s="22">
        <v>0</v>
      </c>
      <c r="AH15" s="22">
        <v>0</v>
      </c>
      <c r="AI15" s="22">
        <v>0</v>
      </c>
      <c r="AJ15" s="22">
        <v>0</v>
      </c>
      <c r="AK15" s="22">
        <v>0</v>
      </c>
      <c r="AL15" s="22">
        <v>0</v>
      </c>
      <c r="AM15" s="22">
        <v>0</v>
      </c>
      <c r="AN15" s="22">
        <v>0</v>
      </c>
      <c r="AO15" s="22">
        <v>0</v>
      </c>
      <c r="AP15" s="22">
        <v>0</v>
      </c>
      <c r="AQ15" s="22">
        <v>0</v>
      </c>
      <c r="AR15" s="22">
        <v>0</v>
      </c>
      <c r="AS15" s="22">
        <v>0</v>
      </c>
      <c r="AT15" s="22">
        <v>0</v>
      </c>
      <c r="AU15" s="22">
        <v>0</v>
      </c>
      <c r="AV15" s="22">
        <v>0</v>
      </c>
      <c r="AW15" s="22">
        <v>0</v>
      </c>
      <c r="AX15" s="22"/>
      <c r="AY15" s="22">
        <f t="shared" si="0"/>
        <v>28738.991392799999</v>
      </c>
      <c r="AZ15" s="19" t="s">
        <v>2260</v>
      </c>
    </row>
    <row r="16" spans="1:52" s="14" customFormat="1" ht="15.75" customHeight="1" thickBot="1">
      <c r="A16" s="19">
        <v>13</v>
      </c>
      <c r="B16" s="15" t="s">
        <v>301</v>
      </c>
      <c r="C16" s="15"/>
      <c r="D16" s="18" t="s">
        <v>900</v>
      </c>
      <c r="E16" s="15" t="s">
        <v>68</v>
      </c>
      <c r="F16" s="15" t="s">
        <v>1451</v>
      </c>
      <c r="G16" s="19" t="s">
        <v>38</v>
      </c>
      <c r="H16" s="15" t="s">
        <v>39</v>
      </c>
      <c r="I16" s="15" t="s">
        <v>39</v>
      </c>
      <c r="J16" s="15" t="s">
        <v>39</v>
      </c>
      <c r="K16" s="15" t="s">
        <v>39</v>
      </c>
      <c r="L16" s="15" t="s">
        <v>39</v>
      </c>
      <c r="M16" s="15" t="s">
        <v>39</v>
      </c>
      <c r="N16" s="19" t="s">
        <v>38</v>
      </c>
      <c r="O16" s="15" t="s">
        <v>29</v>
      </c>
      <c r="P16" s="19">
        <v>2</v>
      </c>
      <c r="Q16" s="15"/>
      <c r="R16" s="20"/>
      <c r="S16" s="15" t="s">
        <v>39</v>
      </c>
      <c r="T16" s="19" t="s">
        <v>39</v>
      </c>
      <c r="U16" s="15"/>
      <c r="V16" s="15" t="s">
        <v>39</v>
      </c>
      <c r="W16" s="21">
        <v>43556</v>
      </c>
      <c r="X16" s="21">
        <v>43556</v>
      </c>
      <c r="Y16" s="22">
        <v>0</v>
      </c>
      <c r="Z16" s="22">
        <v>0</v>
      </c>
      <c r="AA16" s="22">
        <v>0</v>
      </c>
      <c r="AB16" s="22">
        <v>282.92688840000005</v>
      </c>
      <c r="AC16" s="22">
        <v>17919.216564918992</v>
      </c>
      <c r="AD16" s="22">
        <v>10374.13277908101</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c r="AY16" s="22">
        <f t="shared" si="0"/>
        <v>28576.276232400003</v>
      </c>
      <c r="AZ16" s="19" t="s">
        <v>2261</v>
      </c>
    </row>
    <row r="17" spans="1:52" s="14" customFormat="1" ht="15.75" customHeight="1" thickBot="1">
      <c r="A17" s="19">
        <v>14</v>
      </c>
      <c r="B17" s="15" t="s">
        <v>67</v>
      </c>
      <c r="C17" s="15"/>
      <c r="D17" s="18" t="s">
        <v>1842</v>
      </c>
      <c r="E17" s="15" t="s">
        <v>68</v>
      </c>
      <c r="F17" s="15" t="s">
        <v>1451</v>
      </c>
      <c r="G17" s="19" t="s">
        <v>38</v>
      </c>
      <c r="H17" s="15" t="s">
        <v>39</v>
      </c>
      <c r="I17" s="15" t="s">
        <v>39</v>
      </c>
      <c r="J17" s="15" t="s">
        <v>39</v>
      </c>
      <c r="K17" s="15" t="s">
        <v>39</v>
      </c>
      <c r="L17" s="15" t="s">
        <v>39</v>
      </c>
      <c r="M17" s="15" t="s">
        <v>39</v>
      </c>
      <c r="N17" s="19" t="s">
        <v>38</v>
      </c>
      <c r="O17" s="15" t="s">
        <v>28</v>
      </c>
      <c r="P17" s="19">
        <v>1</v>
      </c>
      <c r="Q17" s="15">
        <v>40</v>
      </c>
      <c r="R17" s="20" t="s">
        <v>1499</v>
      </c>
      <c r="S17" s="15">
        <v>5</v>
      </c>
      <c r="T17" s="19" t="s">
        <v>39</v>
      </c>
      <c r="U17" s="15"/>
      <c r="V17" s="15" t="s">
        <v>39</v>
      </c>
      <c r="W17" s="21">
        <v>43922</v>
      </c>
      <c r="X17" s="21">
        <v>43922</v>
      </c>
      <c r="Y17" s="22">
        <v>0</v>
      </c>
      <c r="Z17" s="22">
        <v>0</v>
      </c>
      <c r="AA17" s="22">
        <v>0</v>
      </c>
      <c r="AB17" s="22">
        <v>0</v>
      </c>
      <c r="AC17" s="22">
        <v>0</v>
      </c>
      <c r="AD17" s="22">
        <v>37662.165840000001</v>
      </c>
      <c r="AE17" s="22">
        <v>25107.351360000001</v>
      </c>
      <c r="AF17" s="22">
        <v>0</v>
      </c>
      <c r="AG17" s="22">
        <v>0</v>
      </c>
      <c r="AH17" s="22">
        <v>0</v>
      </c>
      <c r="AI17" s="22">
        <v>0</v>
      </c>
      <c r="AJ17" s="22">
        <v>0</v>
      </c>
      <c r="AK17" s="22">
        <v>0</v>
      </c>
      <c r="AL17" s="22">
        <v>0</v>
      </c>
      <c r="AM17" s="22">
        <v>0</v>
      </c>
      <c r="AN17" s="22">
        <v>0</v>
      </c>
      <c r="AO17" s="22">
        <v>0</v>
      </c>
      <c r="AP17" s="22">
        <v>0</v>
      </c>
      <c r="AQ17" s="22">
        <v>0</v>
      </c>
      <c r="AR17" s="22">
        <v>0</v>
      </c>
      <c r="AS17" s="22">
        <v>0</v>
      </c>
      <c r="AT17" s="22">
        <v>0</v>
      </c>
      <c r="AU17" s="22">
        <v>0</v>
      </c>
      <c r="AV17" s="22">
        <v>0</v>
      </c>
      <c r="AW17" s="22">
        <v>0</v>
      </c>
      <c r="AX17" s="22"/>
      <c r="AY17" s="22">
        <f t="shared" si="0"/>
        <v>62769.517200000002</v>
      </c>
      <c r="AZ17" s="19" t="s">
        <v>426</v>
      </c>
    </row>
    <row r="18" spans="1:52" s="14" customFormat="1" ht="15.75" customHeight="1" thickBot="1">
      <c r="A18" s="19">
        <v>15</v>
      </c>
      <c r="B18" s="15" t="s">
        <v>71</v>
      </c>
      <c r="C18" s="15"/>
      <c r="D18" s="18" t="s">
        <v>1843</v>
      </c>
      <c r="E18" s="15" t="s">
        <v>68</v>
      </c>
      <c r="F18" s="15" t="s">
        <v>1451</v>
      </c>
      <c r="G18" s="19" t="s">
        <v>38</v>
      </c>
      <c r="H18" s="15" t="s">
        <v>39</v>
      </c>
      <c r="I18" s="15" t="s">
        <v>39</v>
      </c>
      <c r="J18" s="15" t="s">
        <v>39</v>
      </c>
      <c r="K18" s="15" t="s">
        <v>39</v>
      </c>
      <c r="L18" s="15" t="s">
        <v>39</v>
      </c>
      <c r="M18" s="15" t="s">
        <v>39</v>
      </c>
      <c r="N18" s="19" t="s">
        <v>38</v>
      </c>
      <c r="O18" s="15" t="s">
        <v>28</v>
      </c>
      <c r="P18" s="19">
        <v>1</v>
      </c>
      <c r="Q18" s="15">
        <v>30</v>
      </c>
      <c r="R18" s="20" t="s">
        <v>70</v>
      </c>
      <c r="S18" s="15">
        <v>6</v>
      </c>
      <c r="T18" s="19" t="s">
        <v>39</v>
      </c>
      <c r="U18" s="15"/>
      <c r="V18" s="15" t="s">
        <v>39</v>
      </c>
      <c r="W18" s="21">
        <v>44287</v>
      </c>
      <c r="X18" s="21">
        <v>44287</v>
      </c>
      <c r="Y18" s="22">
        <v>0</v>
      </c>
      <c r="Z18" s="22">
        <v>0</v>
      </c>
      <c r="AA18" s="22">
        <v>0</v>
      </c>
      <c r="AB18" s="22">
        <v>0</v>
      </c>
      <c r="AC18" s="22">
        <v>0</v>
      </c>
      <c r="AD18" s="22">
        <v>0</v>
      </c>
      <c r="AE18" s="22">
        <v>34048.910578456802</v>
      </c>
      <c r="AF18" s="22">
        <v>22699.273718971202</v>
      </c>
      <c r="AG18" s="22">
        <v>0</v>
      </c>
      <c r="AH18" s="22">
        <v>0</v>
      </c>
      <c r="AI18" s="22">
        <v>0</v>
      </c>
      <c r="AJ18" s="22">
        <v>0</v>
      </c>
      <c r="AK18" s="22">
        <v>0</v>
      </c>
      <c r="AL18" s="22">
        <v>0</v>
      </c>
      <c r="AM18" s="22">
        <v>0</v>
      </c>
      <c r="AN18" s="22">
        <v>0</v>
      </c>
      <c r="AO18" s="22">
        <v>0</v>
      </c>
      <c r="AP18" s="22">
        <v>0</v>
      </c>
      <c r="AQ18" s="22">
        <v>0</v>
      </c>
      <c r="AR18" s="22">
        <v>0</v>
      </c>
      <c r="AS18" s="22">
        <v>0</v>
      </c>
      <c r="AT18" s="22">
        <v>0</v>
      </c>
      <c r="AU18" s="22">
        <v>0</v>
      </c>
      <c r="AV18" s="22">
        <v>0</v>
      </c>
      <c r="AW18" s="22">
        <v>0</v>
      </c>
      <c r="AX18" s="22"/>
      <c r="AY18" s="22">
        <f t="shared" si="0"/>
        <v>56748.184297428001</v>
      </c>
      <c r="AZ18" s="19" t="s">
        <v>1844</v>
      </c>
    </row>
    <row r="19" spans="1:52" s="14" customFormat="1" ht="15.75" customHeight="1" thickBot="1">
      <c r="A19" s="19">
        <v>16</v>
      </c>
      <c r="B19" s="15" t="s">
        <v>71</v>
      </c>
      <c r="C19" s="15"/>
      <c r="D19" s="18" t="s">
        <v>896</v>
      </c>
      <c r="E19" s="15" t="s">
        <v>68</v>
      </c>
      <c r="F19" s="15" t="s">
        <v>1451</v>
      </c>
      <c r="G19" s="19" t="s">
        <v>38</v>
      </c>
      <c r="H19" s="15" t="s">
        <v>31</v>
      </c>
      <c r="I19" s="15" t="s">
        <v>72</v>
      </c>
      <c r="J19" s="15">
        <v>115</v>
      </c>
      <c r="K19" s="15">
        <v>2</v>
      </c>
      <c r="L19" s="15">
        <v>0.15</v>
      </c>
      <c r="M19" s="15">
        <v>0.3</v>
      </c>
      <c r="N19" s="19" t="s">
        <v>38</v>
      </c>
      <c r="O19" s="15" t="s">
        <v>39</v>
      </c>
      <c r="P19" s="19" t="s">
        <v>39</v>
      </c>
      <c r="Q19" s="15" t="s">
        <v>39</v>
      </c>
      <c r="R19" s="20"/>
      <c r="S19" s="15" t="s">
        <v>39</v>
      </c>
      <c r="T19" s="19" t="s">
        <v>39</v>
      </c>
      <c r="U19" s="15"/>
      <c r="V19" s="15" t="s">
        <v>39</v>
      </c>
      <c r="W19" s="21">
        <v>44287</v>
      </c>
      <c r="X19" s="21">
        <v>44287</v>
      </c>
      <c r="Y19" s="22">
        <v>0</v>
      </c>
      <c r="Z19" s="22">
        <v>0</v>
      </c>
      <c r="AA19" s="22">
        <v>0</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0</v>
      </c>
      <c r="AR19" s="22">
        <v>0</v>
      </c>
      <c r="AS19" s="22">
        <v>0</v>
      </c>
      <c r="AT19" s="22">
        <v>0</v>
      </c>
      <c r="AU19" s="22">
        <v>0</v>
      </c>
      <c r="AV19" s="22">
        <v>0</v>
      </c>
      <c r="AW19" s="22">
        <v>0</v>
      </c>
      <c r="AX19" s="22"/>
      <c r="AY19" s="22">
        <f t="shared" si="0"/>
        <v>0</v>
      </c>
      <c r="AZ19" s="19" t="s">
        <v>427</v>
      </c>
    </row>
    <row r="20" spans="1:52" s="14" customFormat="1" ht="15.75" customHeight="1" thickBot="1">
      <c r="A20" s="19">
        <v>17</v>
      </c>
      <c r="B20" s="15" t="s">
        <v>302</v>
      </c>
      <c r="C20" s="15"/>
      <c r="D20" s="18" t="s">
        <v>903</v>
      </c>
      <c r="E20" s="15" t="s">
        <v>68</v>
      </c>
      <c r="F20" s="15" t="s">
        <v>1451</v>
      </c>
      <c r="G20" s="19" t="s">
        <v>1452</v>
      </c>
      <c r="H20" s="15" t="s">
        <v>33</v>
      </c>
      <c r="I20" s="15" t="s">
        <v>166</v>
      </c>
      <c r="J20" s="15">
        <v>500</v>
      </c>
      <c r="K20" s="15">
        <v>2</v>
      </c>
      <c r="L20" s="15">
        <v>700</v>
      </c>
      <c r="M20" s="15">
        <v>1400</v>
      </c>
      <c r="N20" s="19" t="s">
        <v>1452</v>
      </c>
      <c r="O20" s="15" t="s">
        <v>39</v>
      </c>
      <c r="P20" s="19" t="s">
        <v>39</v>
      </c>
      <c r="Q20" s="15" t="s">
        <v>39</v>
      </c>
      <c r="R20" s="24" t="s">
        <v>1500</v>
      </c>
      <c r="S20" s="15" t="s">
        <v>39</v>
      </c>
      <c r="T20" s="19" t="s">
        <v>39</v>
      </c>
      <c r="U20" s="15"/>
      <c r="V20" s="15" t="s">
        <v>39</v>
      </c>
      <c r="W20" s="21">
        <v>44287</v>
      </c>
      <c r="X20" s="21">
        <v>44287</v>
      </c>
      <c r="Y20" s="22">
        <v>0</v>
      </c>
      <c r="Z20" s="22">
        <v>0</v>
      </c>
      <c r="AA20" s="22">
        <v>0</v>
      </c>
      <c r="AB20" s="22">
        <v>0</v>
      </c>
      <c r="AC20" s="22">
        <v>600834.60934177879</v>
      </c>
      <c r="AD20" s="22">
        <v>398131.16900832969</v>
      </c>
      <c r="AE20" s="22">
        <v>2948984.0276670177</v>
      </c>
      <c r="AF20" s="22">
        <v>277214.64315441856</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c r="AY20" s="22">
        <f t="shared" si="0"/>
        <v>4225164.449171545</v>
      </c>
      <c r="AZ20" s="19" t="s">
        <v>2336</v>
      </c>
    </row>
    <row r="21" spans="1:52" s="14" customFormat="1" ht="15.75" customHeight="1" thickBot="1">
      <c r="A21" s="19">
        <v>18</v>
      </c>
      <c r="B21" s="15" t="s">
        <v>302</v>
      </c>
      <c r="C21" s="15"/>
      <c r="D21" s="18" t="s">
        <v>904</v>
      </c>
      <c r="E21" s="15" t="s">
        <v>68</v>
      </c>
      <c r="F21" s="15" t="s">
        <v>1451</v>
      </c>
      <c r="G21" s="19" t="s">
        <v>38</v>
      </c>
      <c r="H21" s="15" t="s">
        <v>39</v>
      </c>
      <c r="I21" s="15" t="s">
        <v>39</v>
      </c>
      <c r="J21" s="15" t="s">
        <v>39</v>
      </c>
      <c r="K21" s="15" t="s">
        <v>39</v>
      </c>
      <c r="L21" s="15" t="s">
        <v>39</v>
      </c>
      <c r="M21" s="15" t="s">
        <v>39</v>
      </c>
      <c r="N21" s="19" t="s">
        <v>38</v>
      </c>
      <c r="O21" s="15" t="s">
        <v>29</v>
      </c>
      <c r="P21" s="19">
        <v>5</v>
      </c>
      <c r="Q21" s="15"/>
      <c r="R21" s="20" t="s">
        <v>39</v>
      </c>
      <c r="S21" s="15" t="s">
        <v>39</v>
      </c>
      <c r="T21" s="19" t="s">
        <v>39</v>
      </c>
      <c r="U21" s="15"/>
      <c r="V21" s="15" t="s">
        <v>39</v>
      </c>
      <c r="W21" s="21">
        <v>44287</v>
      </c>
      <c r="X21" s="21">
        <v>44287</v>
      </c>
      <c r="Y21" s="22">
        <v>0</v>
      </c>
      <c r="Z21" s="22">
        <v>0</v>
      </c>
      <c r="AA21" s="22">
        <v>0</v>
      </c>
      <c r="AB21" s="22">
        <v>0</v>
      </c>
      <c r="AC21" s="22">
        <v>2599.8538280000007</v>
      </c>
      <c r="AD21" s="22">
        <v>15009.076082272932</v>
      </c>
      <c r="AE21" s="22">
        <v>74254.00852261555</v>
      </c>
      <c r="AF21" s="22">
        <v>25956.526642111527</v>
      </c>
      <c r="AG21" s="22">
        <v>0</v>
      </c>
      <c r="AH21" s="22">
        <v>0</v>
      </c>
      <c r="AI21" s="22">
        <v>0</v>
      </c>
      <c r="AJ21" s="22">
        <v>0</v>
      </c>
      <c r="AK21" s="22">
        <v>0</v>
      </c>
      <c r="AL21" s="22">
        <v>0</v>
      </c>
      <c r="AM21" s="22">
        <v>0</v>
      </c>
      <c r="AN21" s="22">
        <v>0</v>
      </c>
      <c r="AO21" s="22">
        <v>0</v>
      </c>
      <c r="AP21" s="22">
        <v>0</v>
      </c>
      <c r="AQ21" s="22">
        <v>0</v>
      </c>
      <c r="AR21" s="22">
        <v>0</v>
      </c>
      <c r="AS21" s="22">
        <v>0</v>
      </c>
      <c r="AT21" s="22">
        <v>0</v>
      </c>
      <c r="AU21" s="22">
        <v>0</v>
      </c>
      <c r="AV21" s="22">
        <v>0</v>
      </c>
      <c r="AW21" s="22">
        <v>0</v>
      </c>
      <c r="AX21" s="22"/>
      <c r="AY21" s="22">
        <f t="shared" si="0"/>
        <v>117819.465075</v>
      </c>
      <c r="AZ21" s="19" t="s">
        <v>517</v>
      </c>
    </row>
    <row r="22" spans="1:52" s="14" customFormat="1" ht="15.75" customHeight="1" thickBot="1">
      <c r="A22" s="19">
        <v>19</v>
      </c>
      <c r="B22" s="15" t="s">
        <v>302</v>
      </c>
      <c r="C22" s="15"/>
      <c r="D22" s="18" t="s">
        <v>905</v>
      </c>
      <c r="E22" s="15" t="s">
        <v>68</v>
      </c>
      <c r="F22" s="15" t="s">
        <v>1451</v>
      </c>
      <c r="G22" s="19" t="s">
        <v>38</v>
      </c>
      <c r="H22" s="15" t="s">
        <v>31</v>
      </c>
      <c r="I22" s="15" t="s">
        <v>166</v>
      </c>
      <c r="J22" s="15">
        <v>230</v>
      </c>
      <c r="K22" s="15">
        <v>2</v>
      </c>
      <c r="L22" s="15">
        <v>10</v>
      </c>
      <c r="M22" s="15">
        <v>10</v>
      </c>
      <c r="N22" s="19" t="s">
        <v>38</v>
      </c>
      <c r="O22" s="15" t="s">
        <v>39</v>
      </c>
      <c r="P22" s="19" t="s">
        <v>39</v>
      </c>
      <c r="Q22" s="15" t="s">
        <v>39</v>
      </c>
      <c r="R22" s="20" t="s">
        <v>39</v>
      </c>
      <c r="S22" s="15" t="s">
        <v>39</v>
      </c>
      <c r="T22" s="19" t="s">
        <v>39</v>
      </c>
      <c r="U22" s="15"/>
      <c r="V22" s="15" t="s">
        <v>39</v>
      </c>
      <c r="W22" s="21">
        <v>44287</v>
      </c>
      <c r="X22" s="21">
        <v>44287</v>
      </c>
      <c r="Y22" s="22">
        <v>0</v>
      </c>
      <c r="Z22" s="22">
        <v>0</v>
      </c>
      <c r="AA22" s="22">
        <v>0</v>
      </c>
      <c r="AB22" s="22">
        <v>0</v>
      </c>
      <c r="AC22" s="22">
        <v>1716.8480472000001</v>
      </c>
      <c r="AD22" s="22">
        <v>1195.2035766544327</v>
      </c>
      <c r="AE22" s="22">
        <v>12061.711603066244</v>
      </c>
      <c r="AF22" s="22">
        <v>1421.6303382793217</v>
      </c>
      <c r="AG22" s="22">
        <v>0</v>
      </c>
      <c r="AH22" s="22">
        <v>0</v>
      </c>
      <c r="AI22" s="22">
        <v>0</v>
      </c>
      <c r="AJ22" s="22">
        <v>0</v>
      </c>
      <c r="AK22" s="22">
        <v>0</v>
      </c>
      <c r="AL22" s="22">
        <v>0</v>
      </c>
      <c r="AM22" s="22">
        <v>0</v>
      </c>
      <c r="AN22" s="22">
        <v>0</v>
      </c>
      <c r="AO22" s="22">
        <v>0</v>
      </c>
      <c r="AP22" s="22">
        <v>0</v>
      </c>
      <c r="AQ22" s="22">
        <v>0</v>
      </c>
      <c r="AR22" s="22">
        <v>0</v>
      </c>
      <c r="AS22" s="22">
        <v>0</v>
      </c>
      <c r="AT22" s="22">
        <v>0</v>
      </c>
      <c r="AU22" s="22">
        <v>0</v>
      </c>
      <c r="AV22" s="22">
        <v>0</v>
      </c>
      <c r="AW22" s="22">
        <v>0</v>
      </c>
      <c r="AX22" s="22"/>
      <c r="AY22" s="22">
        <f t="shared" si="0"/>
        <v>16395.3935652</v>
      </c>
      <c r="AZ22" s="19" t="s">
        <v>518</v>
      </c>
    </row>
    <row r="23" spans="1:52" s="14" customFormat="1" ht="15.75" customHeight="1" thickBot="1">
      <c r="A23" s="19">
        <v>20</v>
      </c>
      <c r="B23" s="15" t="s">
        <v>302</v>
      </c>
      <c r="C23" s="15"/>
      <c r="D23" s="18" t="s">
        <v>904</v>
      </c>
      <c r="E23" s="15" t="s">
        <v>68</v>
      </c>
      <c r="F23" s="15" t="s">
        <v>1451</v>
      </c>
      <c r="G23" s="19" t="s">
        <v>38</v>
      </c>
      <c r="H23" s="15" t="s">
        <v>39</v>
      </c>
      <c r="I23" s="15" t="s">
        <v>39</v>
      </c>
      <c r="J23" s="15" t="s">
        <v>39</v>
      </c>
      <c r="K23" s="15" t="s">
        <v>39</v>
      </c>
      <c r="L23" s="15" t="s">
        <v>39</v>
      </c>
      <c r="M23" s="15" t="s">
        <v>39</v>
      </c>
      <c r="N23" s="19" t="s">
        <v>38</v>
      </c>
      <c r="O23" s="15" t="s">
        <v>29</v>
      </c>
      <c r="P23" s="19">
        <v>2</v>
      </c>
      <c r="Q23" s="15"/>
      <c r="R23" s="20" t="s">
        <v>39</v>
      </c>
      <c r="S23" s="15" t="s">
        <v>39</v>
      </c>
      <c r="T23" s="19" t="s">
        <v>39</v>
      </c>
      <c r="U23" s="15"/>
      <c r="V23" s="15" t="s">
        <v>39</v>
      </c>
      <c r="W23" s="21">
        <v>44287</v>
      </c>
      <c r="X23" s="21">
        <v>44287</v>
      </c>
      <c r="Y23" s="22">
        <v>0</v>
      </c>
      <c r="Z23" s="22">
        <v>0</v>
      </c>
      <c r="AA23" s="22">
        <v>0</v>
      </c>
      <c r="AB23" s="22">
        <v>0</v>
      </c>
      <c r="AC23" s="22">
        <v>1681.3349488000006</v>
      </c>
      <c r="AD23" s="22">
        <v>10502.598634777194</v>
      </c>
      <c r="AE23" s="22">
        <v>52332.723929209023</v>
      </c>
      <c r="AF23" s="22">
        <v>18293.635184813778</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0</v>
      </c>
      <c r="AX23" s="22"/>
      <c r="AY23" s="22">
        <f t="shared" si="0"/>
        <v>82810.292697600002</v>
      </c>
      <c r="AZ23" s="19" t="s">
        <v>519</v>
      </c>
    </row>
    <row r="24" spans="1:52" s="14" customFormat="1" ht="15.75" customHeight="1" thickBot="1">
      <c r="A24" s="19">
        <v>21</v>
      </c>
      <c r="B24" s="15" t="s">
        <v>302</v>
      </c>
      <c r="C24" s="15"/>
      <c r="D24" s="18" t="s">
        <v>906</v>
      </c>
      <c r="E24" s="15" t="s">
        <v>68</v>
      </c>
      <c r="F24" s="15" t="s">
        <v>1451</v>
      </c>
      <c r="G24" s="19" t="s">
        <v>38</v>
      </c>
      <c r="H24" s="15" t="s">
        <v>39</v>
      </c>
      <c r="I24" s="15" t="s">
        <v>39</v>
      </c>
      <c r="J24" s="15" t="s">
        <v>39</v>
      </c>
      <c r="K24" s="15" t="s">
        <v>39</v>
      </c>
      <c r="L24" s="15" t="s">
        <v>39</v>
      </c>
      <c r="M24" s="15" t="s">
        <v>39</v>
      </c>
      <c r="N24" s="19" t="s">
        <v>38</v>
      </c>
      <c r="O24" s="15" t="s">
        <v>28</v>
      </c>
      <c r="P24" s="19">
        <v>7</v>
      </c>
      <c r="Q24" s="15">
        <v>875</v>
      </c>
      <c r="R24" s="20" t="s">
        <v>1433</v>
      </c>
      <c r="S24" s="15">
        <v>0</v>
      </c>
      <c r="T24" s="19" t="s">
        <v>39</v>
      </c>
      <c r="U24" s="15"/>
      <c r="V24" s="15" t="s">
        <v>39</v>
      </c>
      <c r="W24" s="21">
        <v>44287</v>
      </c>
      <c r="X24" s="21">
        <v>44287</v>
      </c>
      <c r="Y24" s="22">
        <v>0</v>
      </c>
      <c r="Z24" s="22">
        <v>0</v>
      </c>
      <c r="AA24" s="22">
        <v>0</v>
      </c>
      <c r="AB24" s="22">
        <v>0</v>
      </c>
      <c r="AC24" s="22">
        <v>10167.424290400002</v>
      </c>
      <c r="AD24" s="22">
        <v>92214.788284014343</v>
      </c>
      <c r="AE24" s="22">
        <v>192468.06171708956</v>
      </c>
      <c r="AF24" s="22">
        <v>54437.847290896127</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c r="AY24" s="22">
        <f t="shared" si="0"/>
        <v>349288.1215824</v>
      </c>
      <c r="AZ24" s="19">
        <v>0</v>
      </c>
    </row>
    <row r="25" spans="1:52" s="14" customFormat="1" ht="15.75" customHeight="1" thickBot="1">
      <c r="A25" s="19">
        <v>22</v>
      </c>
      <c r="B25" s="15" t="s">
        <v>302</v>
      </c>
      <c r="C25" s="15"/>
      <c r="D25" s="18" t="s">
        <v>907</v>
      </c>
      <c r="E25" s="15" t="s">
        <v>68</v>
      </c>
      <c r="F25" s="15" t="s">
        <v>1451</v>
      </c>
      <c r="G25" s="19" t="s">
        <v>38</v>
      </c>
      <c r="H25" s="15" t="s">
        <v>31</v>
      </c>
      <c r="I25" s="15" t="s">
        <v>166</v>
      </c>
      <c r="J25" s="15">
        <v>230</v>
      </c>
      <c r="K25" s="15">
        <v>2</v>
      </c>
      <c r="L25" s="15">
        <v>1</v>
      </c>
      <c r="M25" s="15">
        <v>2</v>
      </c>
      <c r="N25" s="19" t="s">
        <v>38</v>
      </c>
      <c r="O25" s="15" t="s">
        <v>39</v>
      </c>
      <c r="P25" s="19" t="s">
        <v>39</v>
      </c>
      <c r="Q25" s="15" t="s">
        <v>39</v>
      </c>
      <c r="R25" s="20" t="s">
        <v>39</v>
      </c>
      <c r="S25" s="15" t="s">
        <v>39</v>
      </c>
      <c r="T25" s="19" t="s">
        <v>39</v>
      </c>
      <c r="U25" s="15"/>
      <c r="V25" s="15" t="s">
        <v>39</v>
      </c>
      <c r="W25" s="21">
        <v>44287</v>
      </c>
      <c r="X25" s="21">
        <v>44287</v>
      </c>
      <c r="Y25" s="22">
        <v>0</v>
      </c>
      <c r="Z25" s="22">
        <v>0</v>
      </c>
      <c r="AA25" s="22">
        <v>0</v>
      </c>
      <c r="AB25" s="22">
        <v>0</v>
      </c>
      <c r="AC25" s="22">
        <v>869.15721360000009</v>
      </c>
      <c r="AD25" s="22">
        <v>434.57860680000005</v>
      </c>
      <c r="AE25" s="22">
        <v>2919.6579181288967</v>
      </c>
      <c r="AF25" s="22">
        <v>717.20920667110397</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c r="AY25" s="22">
        <f t="shared" si="0"/>
        <v>4940.6029452000012</v>
      </c>
      <c r="AZ25" s="19">
        <v>0</v>
      </c>
    </row>
    <row r="26" spans="1:52" s="14" customFormat="1" ht="15.75" customHeight="1" thickBot="1">
      <c r="A26" s="19">
        <v>23</v>
      </c>
      <c r="B26" s="15" t="s">
        <v>302</v>
      </c>
      <c r="C26" s="15"/>
      <c r="D26" s="18" t="s">
        <v>908</v>
      </c>
      <c r="E26" s="15" t="s">
        <v>68</v>
      </c>
      <c r="F26" s="15" t="s">
        <v>1451</v>
      </c>
      <c r="G26" s="19" t="s">
        <v>38</v>
      </c>
      <c r="H26" s="15" t="s">
        <v>31</v>
      </c>
      <c r="I26" s="15" t="s">
        <v>166</v>
      </c>
      <c r="J26" s="15">
        <v>230</v>
      </c>
      <c r="K26" s="15">
        <v>2</v>
      </c>
      <c r="L26" s="15">
        <v>1</v>
      </c>
      <c r="M26" s="15">
        <v>2</v>
      </c>
      <c r="N26" s="19" t="s">
        <v>38</v>
      </c>
      <c r="O26" s="15" t="s">
        <v>39</v>
      </c>
      <c r="P26" s="19" t="s">
        <v>39</v>
      </c>
      <c r="Q26" s="15" t="s">
        <v>39</v>
      </c>
      <c r="R26" s="20" t="s">
        <v>39</v>
      </c>
      <c r="S26" s="15" t="s">
        <v>39</v>
      </c>
      <c r="T26" s="19" t="s">
        <v>39</v>
      </c>
      <c r="U26" s="15"/>
      <c r="V26" s="15" t="s">
        <v>39</v>
      </c>
      <c r="W26" s="21">
        <v>44287</v>
      </c>
      <c r="X26" s="21">
        <v>44287</v>
      </c>
      <c r="Y26" s="22">
        <v>0</v>
      </c>
      <c r="Z26" s="22">
        <v>0</v>
      </c>
      <c r="AA26" s="22">
        <v>0</v>
      </c>
      <c r="AB26" s="22">
        <v>0</v>
      </c>
      <c r="AC26" s="22">
        <v>869.15721360000009</v>
      </c>
      <c r="AD26" s="22">
        <v>434.57860680000005</v>
      </c>
      <c r="AE26" s="22">
        <v>2919.6579181288967</v>
      </c>
      <c r="AF26" s="22">
        <v>717.20920667110397</v>
      </c>
      <c r="AG26" s="22">
        <v>0</v>
      </c>
      <c r="AH26" s="22">
        <v>0</v>
      </c>
      <c r="AI26" s="22">
        <v>0</v>
      </c>
      <c r="AJ26" s="22">
        <v>0</v>
      </c>
      <c r="AK26" s="22">
        <v>0</v>
      </c>
      <c r="AL26" s="22">
        <v>0</v>
      </c>
      <c r="AM26" s="22">
        <v>0</v>
      </c>
      <c r="AN26" s="22">
        <v>0</v>
      </c>
      <c r="AO26" s="22">
        <v>0</v>
      </c>
      <c r="AP26" s="22">
        <v>0</v>
      </c>
      <c r="AQ26" s="22">
        <v>0</v>
      </c>
      <c r="AR26" s="22">
        <v>0</v>
      </c>
      <c r="AS26" s="22">
        <v>0</v>
      </c>
      <c r="AT26" s="22">
        <v>0</v>
      </c>
      <c r="AU26" s="22">
        <v>0</v>
      </c>
      <c r="AV26" s="22">
        <v>0</v>
      </c>
      <c r="AW26" s="22">
        <v>0</v>
      </c>
      <c r="AX26" s="22"/>
      <c r="AY26" s="22">
        <f t="shared" si="0"/>
        <v>4940.6029452000012</v>
      </c>
      <c r="AZ26" s="19">
        <v>0</v>
      </c>
    </row>
    <row r="27" spans="1:52" s="14" customFormat="1" ht="15.75" customHeight="1" thickBot="1">
      <c r="A27" s="19">
        <v>24</v>
      </c>
      <c r="B27" s="15" t="s">
        <v>302</v>
      </c>
      <c r="C27" s="15"/>
      <c r="D27" s="18" t="s">
        <v>2229</v>
      </c>
      <c r="E27" s="15" t="s">
        <v>68</v>
      </c>
      <c r="F27" s="15" t="s">
        <v>1451</v>
      </c>
      <c r="G27" s="19" t="s">
        <v>1452</v>
      </c>
      <c r="H27" s="15" t="s">
        <v>39</v>
      </c>
      <c r="I27" s="15" t="s">
        <v>39</v>
      </c>
      <c r="J27" s="15" t="s">
        <v>39</v>
      </c>
      <c r="K27" s="15" t="s">
        <v>39</v>
      </c>
      <c r="L27" s="15" t="s">
        <v>39</v>
      </c>
      <c r="M27" s="15" t="s">
        <v>39</v>
      </c>
      <c r="N27" s="19" t="s">
        <v>1452</v>
      </c>
      <c r="O27" s="15" t="s">
        <v>30</v>
      </c>
      <c r="P27" s="19">
        <v>1</v>
      </c>
      <c r="Q27" s="15">
        <v>1800</v>
      </c>
      <c r="R27" s="24" t="s">
        <v>1500</v>
      </c>
      <c r="S27" s="15" t="s">
        <v>39</v>
      </c>
      <c r="T27" s="19" t="s">
        <v>39</v>
      </c>
      <c r="U27" s="15"/>
      <c r="V27" s="15" t="s">
        <v>39</v>
      </c>
      <c r="W27" s="21">
        <v>44287</v>
      </c>
      <c r="X27" s="21">
        <v>44287</v>
      </c>
      <c r="Y27" s="22">
        <v>0</v>
      </c>
      <c r="Z27" s="22">
        <v>0</v>
      </c>
      <c r="AA27" s="22">
        <v>0</v>
      </c>
      <c r="AB27" s="22">
        <v>0</v>
      </c>
      <c r="AC27" s="22">
        <v>462352.8000000001</v>
      </c>
      <c r="AD27" s="22">
        <v>954784.24244456727</v>
      </c>
      <c r="AE27" s="22">
        <v>1598412.4729127467</v>
      </c>
      <c r="AF27" s="22">
        <v>452096.48464268609</v>
      </c>
      <c r="AG27" s="22">
        <v>0</v>
      </c>
      <c r="AH27" s="22">
        <v>0</v>
      </c>
      <c r="AI27" s="22">
        <v>0</v>
      </c>
      <c r="AJ27" s="22">
        <v>0</v>
      </c>
      <c r="AK27" s="22">
        <v>0</v>
      </c>
      <c r="AL27" s="22">
        <v>0</v>
      </c>
      <c r="AM27" s="22">
        <v>0</v>
      </c>
      <c r="AN27" s="22">
        <v>0</v>
      </c>
      <c r="AO27" s="22">
        <v>0</v>
      </c>
      <c r="AP27" s="22">
        <v>0</v>
      </c>
      <c r="AQ27" s="22">
        <v>0</v>
      </c>
      <c r="AR27" s="22">
        <v>0</v>
      </c>
      <c r="AS27" s="22">
        <v>0</v>
      </c>
      <c r="AT27" s="22">
        <v>0</v>
      </c>
      <c r="AU27" s="22">
        <v>0</v>
      </c>
      <c r="AV27" s="22">
        <v>0</v>
      </c>
      <c r="AW27" s="22">
        <v>0</v>
      </c>
      <c r="AX27" s="22"/>
      <c r="AY27" s="22">
        <f t="shared" si="0"/>
        <v>3467646</v>
      </c>
      <c r="AZ27" s="19" t="s">
        <v>2335</v>
      </c>
    </row>
    <row r="28" spans="1:52" s="14" customFormat="1" ht="15.75" customHeight="1" thickBot="1">
      <c r="A28" s="19">
        <v>25</v>
      </c>
      <c r="B28" s="15" t="s">
        <v>302</v>
      </c>
      <c r="C28" s="15"/>
      <c r="D28" s="18" t="s">
        <v>909</v>
      </c>
      <c r="E28" s="15" t="s">
        <v>68</v>
      </c>
      <c r="F28" s="15" t="s">
        <v>1451</v>
      </c>
      <c r="G28" s="19" t="s">
        <v>38</v>
      </c>
      <c r="H28" s="15" t="s">
        <v>39</v>
      </c>
      <c r="I28" s="15" t="s">
        <v>39</v>
      </c>
      <c r="J28" s="15" t="s">
        <v>39</v>
      </c>
      <c r="K28" s="15" t="s">
        <v>39</v>
      </c>
      <c r="L28" s="15" t="s">
        <v>39</v>
      </c>
      <c r="M28" s="15" t="s">
        <v>39</v>
      </c>
      <c r="N28" s="19" t="s">
        <v>38</v>
      </c>
      <c r="O28" s="15" t="s">
        <v>29</v>
      </c>
      <c r="P28" s="19">
        <v>4</v>
      </c>
      <c r="Q28" s="15"/>
      <c r="R28" s="20" t="s">
        <v>39</v>
      </c>
      <c r="S28" s="15" t="s">
        <v>39</v>
      </c>
      <c r="T28" s="19" t="s">
        <v>39</v>
      </c>
      <c r="U28" s="15"/>
      <c r="V28" s="15" t="s">
        <v>39</v>
      </c>
      <c r="W28" s="21">
        <v>44287</v>
      </c>
      <c r="X28" s="21">
        <v>44287</v>
      </c>
      <c r="Y28" s="22">
        <v>0</v>
      </c>
      <c r="Z28" s="22">
        <v>0</v>
      </c>
      <c r="AA28" s="22">
        <v>0</v>
      </c>
      <c r="AB28" s="22">
        <v>0</v>
      </c>
      <c r="AC28" s="22">
        <v>3362.6698976000011</v>
      </c>
      <c r="AD28" s="22">
        <v>21005.197269554388</v>
      </c>
      <c r="AE28" s="22">
        <v>104665.44785841805</v>
      </c>
      <c r="AF28" s="22">
        <v>36587.270369627557</v>
      </c>
      <c r="AG28" s="22">
        <v>0</v>
      </c>
      <c r="AH28" s="22">
        <v>0</v>
      </c>
      <c r="AI28" s="22">
        <v>0</v>
      </c>
      <c r="AJ28" s="22">
        <v>0</v>
      </c>
      <c r="AK28" s="22">
        <v>0</v>
      </c>
      <c r="AL28" s="22">
        <v>0</v>
      </c>
      <c r="AM28" s="22">
        <v>0</v>
      </c>
      <c r="AN28" s="22">
        <v>0</v>
      </c>
      <c r="AO28" s="22">
        <v>0</v>
      </c>
      <c r="AP28" s="22">
        <v>0</v>
      </c>
      <c r="AQ28" s="22">
        <v>0</v>
      </c>
      <c r="AR28" s="22">
        <v>0</v>
      </c>
      <c r="AS28" s="22">
        <v>0</v>
      </c>
      <c r="AT28" s="22">
        <v>0</v>
      </c>
      <c r="AU28" s="22">
        <v>0</v>
      </c>
      <c r="AV28" s="22">
        <v>0</v>
      </c>
      <c r="AW28" s="22">
        <v>0</v>
      </c>
      <c r="AX28" s="22"/>
      <c r="AY28" s="22">
        <f t="shared" si="0"/>
        <v>165620.5853952</v>
      </c>
      <c r="AZ28" s="19" t="s">
        <v>520</v>
      </c>
    </row>
    <row r="29" spans="1:52" s="14" customFormat="1" ht="15.75" customHeight="1" thickBot="1">
      <c r="A29" s="19">
        <v>26</v>
      </c>
      <c r="B29" s="15" t="s">
        <v>302</v>
      </c>
      <c r="C29" s="15"/>
      <c r="D29" s="18" t="s">
        <v>910</v>
      </c>
      <c r="E29" s="15" t="s">
        <v>68</v>
      </c>
      <c r="F29" s="15" t="s">
        <v>1451</v>
      </c>
      <c r="G29" s="19" t="s">
        <v>38</v>
      </c>
      <c r="H29" s="15" t="s">
        <v>31</v>
      </c>
      <c r="I29" s="15" t="s">
        <v>166</v>
      </c>
      <c r="J29" s="15">
        <v>400</v>
      </c>
      <c r="K29" s="15">
        <v>2</v>
      </c>
      <c r="L29" s="15">
        <v>60</v>
      </c>
      <c r="M29" s="15">
        <v>120</v>
      </c>
      <c r="N29" s="19" t="s">
        <v>38</v>
      </c>
      <c r="O29" s="15" t="s">
        <v>39</v>
      </c>
      <c r="P29" s="19" t="s">
        <v>39</v>
      </c>
      <c r="Q29" s="15" t="s">
        <v>39</v>
      </c>
      <c r="R29" s="20" t="s">
        <v>39</v>
      </c>
      <c r="S29" s="15" t="s">
        <v>39</v>
      </c>
      <c r="T29" s="19" t="s">
        <v>39</v>
      </c>
      <c r="U29" s="15"/>
      <c r="V29" s="15" t="s">
        <v>39</v>
      </c>
      <c r="W29" s="21">
        <v>44287</v>
      </c>
      <c r="X29" s="21">
        <v>44287</v>
      </c>
      <c r="Y29" s="22">
        <v>0</v>
      </c>
      <c r="Z29" s="22">
        <v>0</v>
      </c>
      <c r="AA29" s="22">
        <v>0</v>
      </c>
      <c r="AB29" s="22">
        <v>0</v>
      </c>
      <c r="AC29" s="22">
        <v>70045.128192000018</v>
      </c>
      <c r="AD29" s="22">
        <v>46358.468815322565</v>
      </c>
      <c r="AE29" s="22">
        <v>342115.23802798276</v>
      </c>
      <c r="AF29" s="22">
        <v>32160.009256694735</v>
      </c>
      <c r="AG29" s="22">
        <v>0</v>
      </c>
      <c r="AH29" s="22">
        <v>0</v>
      </c>
      <c r="AI29" s="22">
        <v>0</v>
      </c>
      <c r="AJ29" s="22">
        <v>0</v>
      </c>
      <c r="AK29" s="22">
        <v>0</v>
      </c>
      <c r="AL29" s="22">
        <v>0</v>
      </c>
      <c r="AM29" s="22">
        <v>0</v>
      </c>
      <c r="AN29" s="22">
        <v>0</v>
      </c>
      <c r="AO29" s="22">
        <v>0</v>
      </c>
      <c r="AP29" s="22">
        <v>0</v>
      </c>
      <c r="AQ29" s="22">
        <v>0</v>
      </c>
      <c r="AR29" s="22">
        <v>0</v>
      </c>
      <c r="AS29" s="22">
        <v>0</v>
      </c>
      <c r="AT29" s="22">
        <v>0</v>
      </c>
      <c r="AU29" s="22">
        <v>0</v>
      </c>
      <c r="AV29" s="22">
        <v>0</v>
      </c>
      <c r="AW29" s="22">
        <v>0</v>
      </c>
      <c r="AX29" s="22"/>
      <c r="AY29" s="22">
        <f t="shared" si="0"/>
        <v>490678.84429200011</v>
      </c>
      <c r="AZ29" s="19" t="s">
        <v>492</v>
      </c>
    </row>
    <row r="30" spans="1:52" s="14" customFormat="1" ht="15.75" customHeight="1" thickBot="1">
      <c r="A30" s="19">
        <v>27</v>
      </c>
      <c r="B30" s="15" t="s">
        <v>302</v>
      </c>
      <c r="C30" s="15"/>
      <c r="D30" s="18" t="s">
        <v>911</v>
      </c>
      <c r="E30" s="15" t="s">
        <v>68</v>
      </c>
      <c r="F30" s="15" t="s">
        <v>1451</v>
      </c>
      <c r="G30" s="19" t="s">
        <v>38</v>
      </c>
      <c r="H30" s="15" t="s">
        <v>31</v>
      </c>
      <c r="I30" s="15" t="s">
        <v>166</v>
      </c>
      <c r="J30" s="15">
        <v>400</v>
      </c>
      <c r="K30" s="15">
        <v>2</v>
      </c>
      <c r="L30" s="15">
        <v>85</v>
      </c>
      <c r="M30" s="15">
        <v>170</v>
      </c>
      <c r="N30" s="19" t="s">
        <v>38</v>
      </c>
      <c r="O30" s="15" t="s">
        <v>39</v>
      </c>
      <c r="P30" s="19" t="s">
        <v>39</v>
      </c>
      <c r="Q30" s="15" t="s">
        <v>39</v>
      </c>
      <c r="R30" s="20" t="s">
        <v>39</v>
      </c>
      <c r="S30" s="15" t="s">
        <v>39</v>
      </c>
      <c r="T30" s="19" t="s">
        <v>39</v>
      </c>
      <c r="U30" s="15"/>
      <c r="V30" s="15" t="s">
        <v>39</v>
      </c>
      <c r="W30" s="21">
        <v>44287</v>
      </c>
      <c r="X30" s="21">
        <v>44287</v>
      </c>
      <c r="Y30" s="22">
        <v>0</v>
      </c>
      <c r="Z30" s="22">
        <v>0</v>
      </c>
      <c r="AA30" s="22">
        <v>0</v>
      </c>
      <c r="AB30" s="22">
        <v>0</v>
      </c>
      <c r="AC30" s="22">
        <v>99230.598271999988</v>
      </c>
      <c r="AD30" s="22">
        <v>65674.497488373629</v>
      </c>
      <c r="AE30" s="22">
        <v>484663.25387297553</v>
      </c>
      <c r="AF30" s="22">
        <v>45560.013113650879</v>
      </c>
      <c r="AG30" s="22">
        <v>0</v>
      </c>
      <c r="AH30" s="22">
        <v>0</v>
      </c>
      <c r="AI30" s="22">
        <v>0</v>
      </c>
      <c r="AJ30" s="22">
        <v>0</v>
      </c>
      <c r="AK30" s="22">
        <v>0</v>
      </c>
      <c r="AL30" s="22">
        <v>0</v>
      </c>
      <c r="AM30" s="22">
        <v>0</v>
      </c>
      <c r="AN30" s="22">
        <v>0</v>
      </c>
      <c r="AO30" s="22">
        <v>0</v>
      </c>
      <c r="AP30" s="22">
        <v>0</v>
      </c>
      <c r="AQ30" s="22">
        <v>0</v>
      </c>
      <c r="AR30" s="22">
        <v>0</v>
      </c>
      <c r="AS30" s="22">
        <v>0</v>
      </c>
      <c r="AT30" s="22">
        <v>0</v>
      </c>
      <c r="AU30" s="22">
        <v>0</v>
      </c>
      <c r="AV30" s="22">
        <v>0</v>
      </c>
      <c r="AW30" s="22">
        <v>0</v>
      </c>
      <c r="AX30" s="22"/>
      <c r="AY30" s="22">
        <f t="shared" si="0"/>
        <v>695128.36274699995</v>
      </c>
      <c r="AZ30" s="19" t="s">
        <v>492</v>
      </c>
    </row>
    <row r="31" spans="1:52" s="14" customFormat="1" ht="15.75" customHeight="1" thickBot="1">
      <c r="A31" s="19">
        <v>28</v>
      </c>
      <c r="B31" s="15" t="s">
        <v>302</v>
      </c>
      <c r="C31" s="15"/>
      <c r="D31" s="18" t="s">
        <v>912</v>
      </c>
      <c r="E31" s="15" t="s">
        <v>68</v>
      </c>
      <c r="F31" s="15" t="s">
        <v>1451</v>
      </c>
      <c r="G31" s="19" t="s">
        <v>38</v>
      </c>
      <c r="H31" s="15" t="s">
        <v>39</v>
      </c>
      <c r="I31" s="15" t="s">
        <v>39</v>
      </c>
      <c r="J31" s="15" t="s">
        <v>39</v>
      </c>
      <c r="K31" s="15" t="s">
        <v>39</v>
      </c>
      <c r="L31" s="15" t="s">
        <v>39</v>
      </c>
      <c r="M31" s="15" t="s">
        <v>39</v>
      </c>
      <c r="N31" s="19" t="s">
        <v>38</v>
      </c>
      <c r="O31" s="15" t="s">
        <v>39</v>
      </c>
      <c r="P31" s="19" t="s">
        <v>39</v>
      </c>
      <c r="Q31" s="15" t="s">
        <v>39</v>
      </c>
      <c r="R31" s="20" t="s">
        <v>39</v>
      </c>
      <c r="S31" s="15" t="s">
        <v>39</v>
      </c>
      <c r="T31" s="19" t="s">
        <v>26</v>
      </c>
      <c r="U31" s="15">
        <v>400</v>
      </c>
      <c r="V31" s="15">
        <v>67</v>
      </c>
      <c r="W31" s="21">
        <v>44287</v>
      </c>
      <c r="X31" s="21">
        <v>44287</v>
      </c>
      <c r="Y31" s="22">
        <v>0</v>
      </c>
      <c r="Z31" s="22">
        <v>0</v>
      </c>
      <c r="AA31" s="22">
        <v>0</v>
      </c>
      <c r="AB31" s="22">
        <v>0</v>
      </c>
      <c r="AC31" s="22">
        <v>1283.30423</v>
      </c>
      <c r="AD31" s="22">
        <v>10303.068607629026</v>
      </c>
      <c r="AE31" s="22">
        <v>52329.936291341081</v>
      </c>
      <c r="AF31" s="22">
        <v>18292.66072702991</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0</v>
      </c>
      <c r="AX31" s="22"/>
      <c r="AY31" s="22">
        <f t="shared" si="0"/>
        <v>82208.969856000011</v>
      </c>
      <c r="AZ31" s="19">
        <v>0</v>
      </c>
    </row>
    <row r="32" spans="1:52" s="14" customFormat="1" ht="15.75" customHeight="1" thickBot="1">
      <c r="A32" s="19">
        <v>29</v>
      </c>
      <c r="B32" s="15" t="s">
        <v>302</v>
      </c>
      <c r="C32" s="15"/>
      <c r="D32" s="18" t="s">
        <v>912</v>
      </c>
      <c r="E32" s="15" t="s">
        <v>68</v>
      </c>
      <c r="F32" s="15" t="s">
        <v>1451</v>
      </c>
      <c r="G32" s="19" t="s">
        <v>38</v>
      </c>
      <c r="H32" s="15" t="s">
        <v>39</v>
      </c>
      <c r="I32" s="15" t="s">
        <v>39</v>
      </c>
      <c r="J32" s="15" t="s">
        <v>39</v>
      </c>
      <c r="K32" s="15" t="s">
        <v>39</v>
      </c>
      <c r="L32" s="15" t="s">
        <v>39</v>
      </c>
      <c r="M32" s="15" t="s">
        <v>39</v>
      </c>
      <c r="N32" s="19" t="s">
        <v>38</v>
      </c>
      <c r="O32" s="15" t="s">
        <v>39</v>
      </c>
      <c r="P32" s="19" t="s">
        <v>39</v>
      </c>
      <c r="Q32" s="15" t="s">
        <v>39</v>
      </c>
      <c r="R32" s="20" t="s">
        <v>39</v>
      </c>
      <c r="S32" s="15" t="s">
        <v>39</v>
      </c>
      <c r="T32" s="19" t="s">
        <v>26</v>
      </c>
      <c r="U32" s="15">
        <v>400</v>
      </c>
      <c r="V32" s="15">
        <v>50</v>
      </c>
      <c r="W32" s="21">
        <v>44287</v>
      </c>
      <c r="X32" s="21">
        <v>44287</v>
      </c>
      <c r="Y32" s="22">
        <v>0</v>
      </c>
      <c r="Z32" s="22">
        <v>0</v>
      </c>
      <c r="AA32" s="22">
        <v>0</v>
      </c>
      <c r="AB32" s="22">
        <v>0</v>
      </c>
      <c r="AC32" s="22">
        <v>372.60131480000001</v>
      </c>
      <c r="AD32" s="22">
        <v>6912.0721858035758</v>
      </c>
      <c r="AE32" s="22">
        <v>36429.357523298444</v>
      </c>
      <c r="AF32" s="22">
        <v>12734.391151697986</v>
      </c>
      <c r="AG32" s="22">
        <v>0</v>
      </c>
      <c r="AH32" s="22">
        <v>0</v>
      </c>
      <c r="AI32" s="22">
        <v>0</v>
      </c>
      <c r="AJ32" s="22">
        <v>0</v>
      </c>
      <c r="AK32" s="22">
        <v>0</v>
      </c>
      <c r="AL32" s="22">
        <v>0</v>
      </c>
      <c r="AM32" s="22">
        <v>0</v>
      </c>
      <c r="AN32" s="22">
        <v>0</v>
      </c>
      <c r="AO32" s="22">
        <v>0</v>
      </c>
      <c r="AP32" s="22">
        <v>0</v>
      </c>
      <c r="AQ32" s="22">
        <v>0</v>
      </c>
      <c r="AR32" s="22">
        <v>0</v>
      </c>
      <c r="AS32" s="22">
        <v>0</v>
      </c>
      <c r="AT32" s="22">
        <v>0</v>
      </c>
      <c r="AU32" s="22">
        <v>0</v>
      </c>
      <c r="AV32" s="22">
        <v>0</v>
      </c>
      <c r="AW32" s="22">
        <v>0</v>
      </c>
      <c r="AX32" s="22"/>
      <c r="AY32" s="22">
        <f t="shared" si="0"/>
        <v>56448.422175600004</v>
      </c>
      <c r="AZ32" s="19">
        <v>0</v>
      </c>
    </row>
    <row r="33" spans="1:52" s="14" customFormat="1" ht="15.75" customHeight="1" thickBot="1">
      <c r="A33" s="19">
        <v>30</v>
      </c>
      <c r="B33" s="15" t="s">
        <v>302</v>
      </c>
      <c r="C33" s="15"/>
      <c r="D33" s="18" t="s">
        <v>913</v>
      </c>
      <c r="E33" s="15" t="s">
        <v>68</v>
      </c>
      <c r="F33" s="15" t="s">
        <v>1451</v>
      </c>
      <c r="G33" s="19" t="s">
        <v>38</v>
      </c>
      <c r="H33" s="15" t="s">
        <v>39</v>
      </c>
      <c r="I33" s="15" t="s">
        <v>39</v>
      </c>
      <c r="J33" s="15" t="s">
        <v>39</v>
      </c>
      <c r="K33" s="15" t="s">
        <v>39</v>
      </c>
      <c r="L33" s="15" t="s">
        <v>39</v>
      </c>
      <c r="M33" s="15" t="s">
        <v>39</v>
      </c>
      <c r="N33" s="19" t="s">
        <v>38</v>
      </c>
      <c r="O33" s="15" t="s">
        <v>29</v>
      </c>
      <c r="P33" s="19">
        <v>2</v>
      </c>
      <c r="Q33" s="15"/>
      <c r="R33" s="20" t="s">
        <v>39</v>
      </c>
      <c r="S33" s="15" t="s">
        <v>39</v>
      </c>
      <c r="T33" s="19" t="s">
        <v>39</v>
      </c>
      <c r="U33" s="15"/>
      <c r="V33" s="15" t="s">
        <v>39</v>
      </c>
      <c r="W33" s="21">
        <v>44287</v>
      </c>
      <c r="X33" s="21">
        <v>44287</v>
      </c>
      <c r="Y33" s="22">
        <v>0</v>
      </c>
      <c r="Z33" s="22">
        <v>0</v>
      </c>
      <c r="AA33" s="22">
        <v>0</v>
      </c>
      <c r="AB33" s="22">
        <v>0</v>
      </c>
      <c r="AC33" s="22">
        <v>510.28337360000023</v>
      </c>
      <c r="AD33" s="22">
        <v>9466.2835138043301</v>
      </c>
      <c r="AE33" s="22">
        <v>49891.076049292526</v>
      </c>
      <c r="AF33" s="22">
        <v>17440.123037703153</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0</v>
      </c>
      <c r="AX33" s="22"/>
      <c r="AY33" s="22">
        <f t="shared" si="0"/>
        <v>77307.765974400012</v>
      </c>
      <c r="AZ33" s="19" t="s">
        <v>519</v>
      </c>
    </row>
    <row r="34" spans="1:52" s="14" customFormat="1" ht="15.75" customHeight="1" thickBot="1">
      <c r="A34" s="19">
        <v>31</v>
      </c>
      <c r="B34" s="15" t="s">
        <v>302</v>
      </c>
      <c r="C34" s="15"/>
      <c r="D34" s="18" t="s">
        <v>913</v>
      </c>
      <c r="E34" s="15" t="s">
        <v>68</v>
      </c>
      <c r="F34" s="15" t="s">
        <v>1451</v>
      </c>
      <c r="G34" s="19" t="s">
        <v>38</v>
      </c>
      <c r="H34" s="15" t="s">
        <v>39</v>
      </c>
      <c r="I34" s="15" t="s">
        <v>39</v>
      </c>
      <c r="J34" s="15" t="s">
        <v>39</v>
      </c>
      <c r="K34" s="15" t="s">
        <v>39</v>
      </c>
      <c r="L34" s="15" t="s">
        <v>39</v>
      </c>
      <c r="M34" s="15" t="s">
        <v>39</v>
      </c>
      <c r="N34" s="19" t="s">
        <v>38</v>
      </c>
      <c r="O34" s="15" t="s">
        <v>29</v>
      </c>
      <c r="P34" s="19">
        <v>2</v>
      </c>
      <c r="Q34" s="15"/>
      <c r="R34" s="20" t="s">
        <v>39</v>
      </c>
      <c r="S34" s="15" t="s">
        <v>39</v>
      </c>
      <c r="T34" s="19" t="s">
        <v>39</v>
      </c>
      <c r="U34" s="15"/>
      <c r="V34" s="15" t="s">
        <v>39</v>
      </c>
      <c r="W34" s="21">
        <v>44287</v>
      </c>
      <c r="X34" s="21">
        <v>44287</v>
      </c>
      <c r="Y34" s="22">
        <v>0</v>
      </c>
      <c r="Z34" s="22">
        <v>0</v>
      </c>
      <c r="AA34" s="22">
        <v>0</v>
      </c>
      <c r="AB34" s="22">
        <v>0</v>
      </c>
      <c r="AC34" s="22">
        <v>283.73050160000003</v>
      </c>
      <c r="AD34" s="22">
        <v>5263.5684303511107</v>
      </c>
      <c r="AE34" s="22">
        <v>27741.108282988076</v>
      </c>
      <c r="AF34" s="22">
        <v>9697.2921806608101</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c r="AY34" s="22">
        <f t="shared" si="0"/>
        <v>42985.699395599993</v>
      </c>
      <c r="AZ34" s="19" t="s">
        <v>521</v>
      </c>
    </row>
    <row r="35" spans="1:52" s="14" customFormat="1" ht="15.75" customHeight="1" thickBot="1">
      <c r="A35" s="19">
        <v>32</v>
      </c>
      <c r="B35" s="15" t="s">
        <v>302</v>
      </c>
      <c r="C35" s="15"/>
      <c r="D35" s="18" t="s">
        <v>914</v>
      </c>
      <c r="E35" s="15" t="s">
        <v>68</v>
      </c>
      <c r="F35" s="15" t="s">
        <v>1451</v>
      </c>
      <c r="G35" s="19" t="s">
        <v>38</v>
      </c>
      <c r="H35" s="15" t="s">
        <v>31</v>
      </c>
      <c r="I35" s="15" t="s">
        <v>166</v>
      </c>
      <c r="J35" s="15">
        <v>400</v>
      </c>
      <c r="K35" s="15">
        <v>2</v>
      </c>
      <c r="L35" s="15">
        <v>16</v>
      </c>
      <c r="M35" s="15">
        <v>32</v>
      </c>
      <c r="N35" s="19" t="s">
        <v>38</v>
      </c>
      <c r="O35" s="15" t="s">
        <v>39</v>
      </c>
      <c r="P35" s="19" t="s">
        <v>39</v>
      </c>
      <c r="Q35" s="15" t="s">
        <v>39</v>
      </c>
      <c r="R35" s="20" t="s">
        <v>39</v>
      </c>
      <c r="S35" s="15" t="s">
        <v>39</v>
      </c>
      <c r="T35" s="19" t="s">
        <v>39</v>
      </c>
      <c r="U35" s="15"/>
      <c r="V35" s="15" t="s">
        <v>39</v>
      </c>
      <c r="W35" s="21">
        <v>44287</v>
      </c>
      <c r="X35" s="21">
        <v>44287</v>
      </c>
      <c r="Y35" s="22">
        <v>0</v>
      </c>
      <c r="Z35" s="22">
        <v>0</v>
      </c>
      <c r="AA35" s="22">
        <v>0</v>
      </c>
      <c r="AB35" s="22">
        <v>0</v>
      </c>
      <c r="AC35" s="22">
        <v>18678.700851199999</v>
      </c>
      <c r="AD35" s="22">
        <v>12362.258350752682</v>
      </c>
      <c r="AE35" s="22">
        <v>91230.730140795393</v>
      </c>
      <c r="AF35" s="22">
        <v>8576.0024684519285</v>
      </c>
      <c r="AG35" s="22">
        <v>0</v>
      </c>
      <c r="AH35" s="22">
        <v>0</v>
      </c>
      <c r="AI35" s="22">
        <v>0</v>
      </c>
      <c r="AJ35" s="22">
        <v>0</v>
      </c>
      <c r="AK35" s="22">
        <v>0</v>
      </c>
      <c r="AL35" s="22">
        <v>0</v>
      </c>
      <c r="AM35" s="22">
        <v>0</v>
      </c>
      <c r="AN35" s="22">
        <v>0</v>
      </c>
      <c r="AO35" s="22">
        <v>0</v>
      </c>
      <c r="AP35" s="22">
        <v>0</v>
      </c>
      <c r="AQ35" s="22">
        <v>0</v>
      </c>
      <c r="AR35" s="22">
        <v>0</v>
      </c>
      <c r="AS35" s="22">
        <v>0</v>
      </c>
      <c r="AT35" s="22">
        <v>0</v>
      </c>
      <c r="AU35" s="22">
        <v>0</v>
      </c>
      <c r="AV35" s="22">
        <v>0</v>
      </c>
      <c r="AW35" s="22">
        <v>0</v>
      </c>
      <c r="AX35" s="22"/>
      <c r="AY35" s="22">
        <f t="shared" si="0"/>
        <v>130847.69181120001</v>
      </c>
      <c r="AZ35" s="19" t="s">
        <v>522</v>
      </c>
    </row>
    <row r="36" spans="1:52" s="14" customFormat="1" ht="15.75" customHeight="1" thickBot="1">
      <c r="A36" s="19">
        <v>33</v>
      </c>
      <c r="B36" s="15" t="s">
        <v>302</v>
      </c>
      <c r="C36" s="15"/>
      <c r="D36" s="18" t="s">
        <v>915</v>
      </c>
      <c r="E36" s="15" t="s">
        <v>68</v>
      </c>
      <c r="F36" s="15" t="s">
        <v>1451</v>
      </c>
      <c r="G36" s="19" t="s">
        <v>38</v>
      </c>
      <c r="H36" s="15" t="s">
        <v>39</v>
      </c>
      <c r="I36" s="15" t="s">
        <v>39</v>
      </c>
      <c r="J36" s="15" t="s">
        <v>39</v>
      </c>
      <c r="K36" s="15" t="s">
        <v>39</v>
      </c>
      <c r="L36" s="15" t="s">
        <v>39</v>
      </c>
      <c r="M36" s="15" t="s">
        <v>39</v>
      </c>
      <c r="N36" s="19" t="s">
        <v>38</v>
      </c>
      <c r="O36" s="15" t="s">
        <v>28</v>
      </c>
      <c r="P36" s="19">
        <v>7</v>
      </c>
      <c r="Q36" s="15">
        <v>875</v>
      </c>
      <c r="R36" s="20" t="s">
        <v>1433</v>
      </c>
      <c r="S36" s="15">
        <v>0</v>
      </c>
      <c r="T36" s="19" t="s">
        <v>39</v>
      </c>
      <c r="U36" s="15"/>
      <c r="V36" s="15" t="s">
        <v>39</v>
      </c>
      <c r="W36" s="21">
        <v>44287</v>
      </c>
      <c r="X36" s="21">
        <v>44287</v>
      </c>
      <c r="Y36" s="22">
        <v>0</v>
      </c>
      <c r="Z36" s="22">
        <v>0</v>
      </c>
      <c r="AA36" s="22">
        <v>0</v>
      </c>
      <c r="AB36" s="22">
        <v>0</v>
      </c>
      <c r="AC36" s="22">
        <v>10167.424290400002</v>
      </c>
      <c r="AD36" s="22">
        <v>92214.788284014343</v>
      </c>
      <c r="AE36" s="22">
        <v>192468.06171708956</v>
      </c>
      <c r="AF36" s="22">
        <v>54437.847290896127</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c r="AY36" s="22">
        <f t="shared" si="0"/>
        <v>349288.1215824</v>
      </c>
      <c r="AZ36" s="19">
        <v>0</v>
      </c>
    </row>
    <row r="37" spans="1:52" s="14" customFormat="1" ht="15.75" customHeight="1" thickBot="1">
      <c r="A37" s="19">
        <v>34</v>
      </c>
      <c r="B37" s="15" t="s">
        <v>302</v>
      </c>
      <c r="C37" s="15"/>
      <c r="D37" s="18" t="s">
        <v>916</v>
      </c>
      <c r="E37" s="15" t="s">
        <v>68</v>
      </c>
      <c r="F37" s="15" t="s">
        <v>1451</v>
      </c>
      <c r="G37" s="19" t="s">
        <v>38</v>
      </c>
      <c r="H37" s="15" t="s">
        <v>39</v>
      </c>
      <c r="I37" s="15" t="s">
        <v>39</v>
      </c>
      <c r="J37" s="15" t="s">
        <v>39</v>
      </c>
      <c r="K37" s="15" t="s">
        <v>39</v>
      </c>
      <c r="L37" s="15" t="s">
        <v>39</v>
      </c>
      <c r="M37" s="15" t="s">
        <v>39</v>
      </c>
      <c r="N37" s="19" t="s">
        <v>38</v>
      </c>
      <c r="O37" s="15" t="s">
        <v>29</v>
      </c>
      <c r="P37" s="19">
        <v>1</v>
      </c>
      <c r="Q37" s="15"/>
      <c r="R37" s="20" t="s">
        <v>39</v>
      </c>
      <c r="S37" s="15" t="s">
        <v>39</v>
      </c>
      <c r="T37" s="19" t="s">
        <v>39</v>
      </c>
      <c r="U37" s="15"/>
      <c r="V37" s="15" t="s">
        <v>39</v>
      </c>
      <c r="W37" s="21">
        <v>44287</v>
      </c>
      <c r="X37" s="21">
        <v>44287</v>
      </c>
      <c r="Y37" s="22">
        <v>0</v>
      </c>
      <c r="Z37" s="22">
        <v>0</v>
      </c>
      <c r="AA37" s="22">
        <v>0</v>
      </c>
      <c r="AB37" s="22">
        <v>0</v>
      </c>
      <c r="AC37" s="22">
        <v>141.86525080000001</v>
      </c>
      <c r="AD37" s="22">
        <v>2631.7842151755553</v>
      </c>
      <c r="AE37" s="22">
        <v>13870.554141494038</v>
      </c>
      <c r="AF37" s="22">
        <v>4848.6460903304051</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c r="AY37" s="22">
        <f t="shared" si="0"/>
        <v>21492.849697799997</v>
      </c>
      <c r="AZ37" s="19">
        <v>0</v>
      </c>
    </row>
    <row r="38" spans="1:52" s="14" customFormat="1" ht="15.75" customHeight="1" thickBot="1">
      <c r="A38" s="19">
        <v>35</v>
      </c>
      <c r="B38" s="15" t="s">
        <v>302</v>
      </c>
      <c r="C38" s="15"/>
      <c r="D38" s="18" t="s">
        <v>917</v>
      </c>
      <c r="E38" s="15" t="s">
        <v>68</v>
      </c>
      <c r="F38" s="15" t="s">
        <v>1451</v>
      </c>
      <c r="G38" s="19" t="s">
        <v>38</v>
      </c>
      <c r="H38" s="15" t="s">
        <v>39</v>
      </c>
      <c r="I38" s="15" t="s">
        <v>39</v>
      </c>
      <c r="J38" s="15" t="s">
        <v>39</v>
      </c>
      <c r="K38" s="15" t="s">
        <v>39</v>
      </c>
      <c r="L38" s="15" t="s">
        <v>39</v>
      </c>
      <c r="M38" s="15" t="s">
        <v>39</v>
      </c>
      <c r="N38" s="19" t="s">
        <v>38</v>
      </c>
      <c r="O38" s="15" t="s">
        <v>29</v>
      </c>
      <c r="P38" s="19">
        <v>2</v>
      </c>
      <c r="Q38" s="15"/>
      <c r="R38" s="20" t="s">
        <v>39</v>
      </c>
      <c r="S38" s="15" t="s">
        <v>39</v>
      </c>
      <c r="T38" s="19" t="s">
        <v>39</v>
      </c>
      <c r="U38" s="15"/>
      <c r="V38" s="15" t="s">
        <v>39</v>
      </c>
      <c r="W38" s="21">
        <v>44287</v>
      </c>
      <c r="X38" s="21">
        <v>44287</v>
      </c>
      <c r="Y38" s="22">
        <v>0</v>
      </c>
      <c r="Z38" s="22">
        <v>0</v>
      </c>
      <c r="AA38" s="22">
        <v>0</v>
      </c>
      <c r="AB38" s="22">
        <v>0</v>
      </c>
      <c r="AC38" s="22">
        <v>283.73050160000003</v>
      </c>
      <c r="AD38" s="22">
        <v>5263.5684303511107</v>
      </c>
      <c r="AE38" s="22">
        <v>27741.108282988076</v>
      </c>
      <c r="AF38" s="22">
        <v>9697.2921806608101</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0</v>
      </c>
      <c r="AX38" s="22"/>
      <c r="AY38" s="22">
        <f t="shared" si="0"/>
        <v>42985.699395599993</v>
      </c>
      <c r="AZ38" s="19" t="s">
        <v>523</v>
      </c>
    </row>
    <row r="39" spans="1:52" s="14" customFormat="1" ht="15.75" thickBot="1">
      <c r="A39" s="19">
        <v>36</v>
      </c>
      <c r="B39" s="15" t="s">
        <v>280</v>
      </c>
      <c r="C39" s="15"/>
      <c r="D39" s="18" t="s">
        <v>918</v>
      </c>
      <c r="E39" s="15" t="s">
        <v>228</v>
      </c>
      <c r="F39" s="15" t="s">
        <v>1451</v>
      </c>
      <c r="G39" s="19" t="s">
        <v>38</v>
      </c>
      <c r="H39" s="15" t="s">
        <v>39</v>
      </c>
      <c r="I39" s="15" t="s">
        <v>39</v>
      </c>
      <c r="J39" s="15" t="s">
        <v>39</v>
      </c>
      <c r="K39" s="15" t="s">
        <v>39</v>
      </c>
      <c r="L39" s="15" t="s">
        <v>39</v>
      </c>
      <c r="M39" s="15" t="s">
        <v>39</v>
      </c>
      <c r="N39" s="19" t="s">
        <v>38</v>
      </c>
      <c r="O39" s="15" t="s">
        <v>39</v>
      </c>
      <c r="P39" s="19" t="s">
        <v>39</v>
      </c>
      <c r="Q39" s="15" t="s">
        <v>39</v>
      </c>
      <c r="R39" s="20" t="s">
        <v>39</v>
      </c>
      <c r="S39" s="15" t="s">
        <v>39</v>
      </c>
      <c r="T39" s="19" t="s">
        <v>25</v>
      </c>
      <c r="U39" s="15">
        <v>115</v>
      </c>
      <c r="V39" s="15">
        <v>7.5</v>
      </c>
      <c r="W39" s="21">
        <v>42826</v>
      </c>
      <c r="X39" s="21">
        <v>42826</v>
      </c>
      <c r="Y39" s="22">
        <v>0</v>
      </c>
      <c r="Z39" s="22">
        <v>0</v>
      </c>
      <c r="AA39" s="22">
        <v>12515.412</v>
      </c>
      <c r="AB39" s="22">
        <v>5363.7480000000005</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c r="AY39" s="22">
        <f t="shared" si="0"/>
        <v>17879.16</v>
      </c>
      <c r="AZ39" s="19" t="s">
        <v>222</v>
      </c>
    </row>
    <row r="40" spans="1:52" s="14" customFormat="1" ht="15.75" thickBot="1">
      <c r="A40" s="19">
        <v>37</v>
      </c>
      <c r="B40" s="15" t="s">
        <v>281</v>
      </c>
      <c r="C40" s="15"/>
      <c r="D40" s="18" t="s">
        <v>919</v>
      </c>
      <c r="E40" s="15" t="s">
        <v>228</v>
      </c>
      <c r="F40" s="15" t="s">
        <v>1451</v>
      </c>
      <c r="G40" s="19" t="s">
        <v>38</v>
      </c>
      <c r="H40" s="15" t="s">
        <v>39</v>
      </c>
      <c r="I40" s="15" t="s">
        <v>39</v>
      </c>
      <c r="J40" s="15" t="s">
        <v>39</v>
      </c>
      <c r="K40" s="15" t="s">
        <v>39</v>
      </c>
      <c r="L40" s="15" t="s">
        <v>39</v>
      </c>
      <c r="M40" s="15" t="s">
        <v>39</v>
      </c>
      <c r="N40" s="19" t="s">
        <v>38</v>
      </c>
      <c r="O40" s="15" t="s">
        <v>39</v>
      </c>
      <c r="P40" s="19" t="s">
        <v>39</v>
      </c>
      <c r="Q40" s="15" t="s">
        <v>39</v>
      </c>
      <c r="R40" s="20" t="s">
        <v>39</v>
      </c>
      <c r="S40" s="15" t="s">
        <v>39</v>
      </c>
      <c r="T40" s="19" t="s">
        <v>25</v>
      </c>
      <c r="U40" s="15">
        <v>115</v>
      </c>
      <c r="V40" s="15">
        <v>12.5</v>
      </c>
      <c r="W40" s="21">
        <v>42826</v>
      </c>
      <c r="X40" s="21">
        <v>42826</v>
      </c>
      <c r="Y40" s="22">
        <v>0</v>
      </c>
      <c r="Z40" s="22">
        <v>0</v>
      </c>
      <c r="AA40" s="22">
        <v>15018.4944</v>
      </c>
      <c r="AB40" s="22">
        <v>6436.4976000000006</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c r="AY40" s="22">
        <f t="shared" si="0"/>
        <v>21454.991999999998</v>
      </c>
      <c r="AZ40" s="19" t="s">
        <v>222</v>
      </c>
    </row>
    <row r="41" spans="1:52" s="14" customFormat="1" ht="15.75" thickBot="1">
      <c r="A41" s="19">
        <v>38</v>
      </c>
      <c r="B41" s="15" t="s">
        <v>2263</v>
      </c>
      <c r="C41" s="15"/>
      <c r="D41" s="18" t="s">
        <v>2264</v>
      </c>
      <c r="E41" s="15" t="s">
        <v>228</v>
      </c>
      <c r="F41" s="15" t="s">
        <v>1451</v>
      </c>
      <c r="G41" s="19" t="s">
        <v>38</v>
      </c>
      <c r="H41" s="15" t="s">
        <v>39</v>
      </c>
      <c r="I41" s="15" t="s">
        <v>39</v>
      </c>
      <c r="J41" s="15" t="s">
        <v>39</v>
      </c>
      <c r="K41" s="15" t="s">
        <v>39</v>
      </c>
      <c r="L41" s="15" t="s">
        <v>39</v>
      </c>
      <c r="M41" s="15" t="s">
        <v>39</v>
      </c>
      <c r="N41" s="19" t="s">
        <v>38</v>
      </c>
      <c r="O41" s="15" t="s">
        <v>39</v>
      </c>
      <c r="P41" s="19" t="s">
        <v>39</v>
      </c>
      <c r="Q41" s="15" t="s">
        <v>39</v>
      </c>
      <c r="R41" s="20" t="s">
        <v>39</v>
      </c>
      <c r="S41" s="15" t="s">
        <v>39</v>
      </c>
      <c r="T41" s="19" t="s">
        <v>25</v>
      </c>
      <c r="U41" s="15">
        <v>115</v>
      </c>
      <c r="V41" s="15">
        <v>7.5</v>
      </c>
      <c r="W41" s="21">
        <v>43556</v>
      </c>
      <c r="X41" s="21">
        <v>43556</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c r="AY41" s="22">
        <f t="shared" si="0"/>
        <v>0</v>
      </c>
      <c r="AZ41" s="19" t="s">
        <v>222</v>
      </c>
    </row>
    <row r="42" spans="1:52" s="14" customFormat="1" ht="15.75" thickBot="1">
      <c r="A42" s="19">
        <v>39</v>
      </c>
      <c r="B42" s="15" t="s">
        <v>2265</v>
      </c>
      <c r="C42" s="15"/>
      <c r="D42" s="18" t="s">
        <v>2266</v>
      </c>
      <c r="E42" s="15" t="s">
        <v>228</v>
      </c>
      <c r="F42" s="15" t="s">
        <v>1451</v>
      </c>
      <c r="G42" s="19" t="s">
        <v>38</v>
      </c>
      <c r="H42" s="15" t="s">
        <v>39</v>
      </c>
      <c r="I42" s="15" t="s">
        <v>39</v>
      </c>
      <c r="J42" s="15" t="s">
        <v>39</v>
      </c>
      <c r="K42" s="15" t="s">
        <v>39</v>
      </c>
      <c r="L42" s="15" t="s">
        <v>39</v>
      </c>
      <c r="M42" s="15" t="s">
        <v>39</v>
      </c>
      <c r="N42" s="19" t="s">
        <v>38</v>
      </c>
      <c r="O42" s="15" t="s">
        <v>39</v>
      </c>
      <c r="P42" s="19" t="s">
        <v>39</v>
      </c>
      <c r="Q42" s="15" t="s">
        <v>39</v>
      </c>
      <c r="R42" s="20" t="s">
        <v>39</v>
      </c>
      <c r="S42" s="15" t="s">
        <v>39</v>
      </c>
      <c r="T42" s="19" t="s">
        <v>25</v>
      </c>
      <c r="U42" s="15">
        <v>115</v>
      </c>
      <c r="V42" s="15">
        <v>7.5</v>
      </c>
      <c r="W42" s="21">
        <v>43556</v>
      </c>
      <c r="X42" s="21">
        <v>43556</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0</v>
      </c>
      <c r="AX42" s="22"/>
      <c r="AY42" s="22">
        <f t="shared" si="0"/>
        <v>0</v>
      </c>
      <c r="AZ42" s="19" t="s">
        <v>222</v>
      </c>
    </row>
    <row r="43" spans="1:52" s="14" customFormat="1" ht="15.75" thickBot="1">
      <c r="A43" s="19">
        <v>40</v>
      </c>
      <c r="B43" s="15" t="s">
        <v>303</v>
      </c>
      <c r="C43" s="15"/>
      <c r="D43" s="18" t="s">
        <v>920</v>
      </c>
      <c r="E43" s="15" t="s">
        <v>228</v>
      </c>
      <c r="F43" s="15" t="s">
        <v>1451</v>
      </c>
      <c r="G43" s="19" t="s">
        <v>38</v>
      </c>
      <c r="H43" s="15" t="s">
        <v>39</v>
      </c>
      <c r="I43" s="15" t="s">
        <v>39</v>
      </c>
      <c r="J43" s="15" t="s">
        <v>39</v>
      </c>
      <c r="K43" s="15" t="s">
        <v>39</v>
      </c>
      <c r="L43" s="15" t="s">
        <v>39</v>
      </c>
      <c r="M43" s="15" t="s">
        <v>39</v>
      </c>
      <c r="N43" s="19" t="s">
        <v>38</v>
      </c>
      <c r="O43" s="15" t="s">
        <v>39</v>
      </c>
      <c r="P43" s="19" t="s">
        <v>39</v>
      </c>
      <c r="Q43" s="15" t="s">
        <v>39</v>
      </c>
      <c r="R43" s="20" t="s">
        <v>39</v>
      </c>
      <c r="S43" s="15" t="s">
        <v>39</v>
      </c>
      <c r="T43" s="19" t="s">
        <v>25</v>
      </c>
      <c r="U43" s="15">
        <v>115</v>
      </c>
      <c r="V43" s="15">
        <v>12.5</v>
      </c>
      <c r="W43" s="21">
        <v>44287</v>
      </c>
      <c r="X43" s="21">
        <v>44287</v>
      </c>
      <c r="Y43" s="22">
        <v>0</v>
      </c>
      <c r="Z43" s="22">
        <v>0</v>
      </c>
      <c r="AA43" s="22">
        <v>0</v>
      </c>
      <c r="AB43" s="22">
        <v>0</v>
      </c>
      <c r="AC43" s="22">
        <v>123.25704385359468</v>
      </c>
      <c r="AD43" s="22">
        <v>2286.4507857951849</v>
      </c>
      <c r="AE43" s="22">
        <v>12050.490465514431</v>
      </c>
      <c r="AF43" s="22">
        <v>4212.4173905489579</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c r="AY43" s="22">
        <f t="shared" si="0"/>
        <v>18672.615685712168</v>
      </c>
      <c r="AZ43" s="19" t="s">
        <v>222</v>
      </c>
    </row>
    <row r="44" spans="1:52" s="14" customFormat="1" ht="15.75" thickBot="1">
      <c r="A44" s="19">
        <v>41</v>
      </c>
      <c r="B44" s="15" t="s">
        <v>303</v>
      </c>
      <c r="C44" s="15"/>
      <c r="D44" s="18" t="s">
        <v>763</v>
      </c>
      <c r="E44" s="15" t="s">
        <v>228</v>
      </c>
      <c r="F44" s="15" t="s">
        <v>1451</v>
      </c>
      <c r="G44" s="19" t="s">
        <v>38</v>
      </c>
      <c r="H44" s="15" t="s">
        <v>39</v>
      </c>
      <c r="I44" s="15" t="s">
        <v>39</v>
      </c>
      <c r="J44" s="15" t="s">
        <v>39</v>
      </c>
      <c r="K44" s="15" t="s">
        <v>39</v>
      </c>
      <c r="L44" s="15" t="s">
        <v>39</v>
      </c>
      <c r="M44" s="15" t="s">
        <v>39</v>
      </c>
      <c r="N44" s="19" t="s">
        <v>38</v>
      </c>
      <c r="O44" s="15" t="s">
        <v>29</v>
      </c>
      <c r="P44" s="19">
        <v>2</v>
      </c>
      <c r="Q44" s="15"/>
      <c r="R44" s="20" t="s">
        <v>39</v>
      </c>
      <c r="S44" s="15" t="s">
        <v>39</v>
      </c>
      <c r="T44" s="19" t="s">
        <v>39</v>
      </c>
      <c r="U44" s="15"/>
      <c r="V44" s="15" t="s">
        <v>39</v>
      </c>
      <c r="W44" s="21">
        <v>44287</v>
      </c>
      <c r="X44" s="21">
        <v>44287</v>
      </c>
      <c r="Y44" s="22">
        <v>0</v>
      </c>
      <c r="Z44" s="22">
        <v>0</v>
      </c>
      <c r="AA44" s="22">
        <v>0</v>
      </c>
      <c r="AB44" s="22">
        <v>0</v>
      </c>
      <c r="AC44" s="22">
        <v>295.84904528613788</v>
      </c>
      <c r="AD44" s="22">
        <v>5488.3831175577479</v>
      </c>
      <c r="AE44" s="22">
        <v>28925.971492031476</v>
      </c>
      <c r="AF44" s="22">
        <v>10111.477678046125</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c r="AY44" s="22">
        <f t="shared" si="0"/>
        <v>44821.681332921486</v>
      </c>
      <c r="AZ44" s="19" t="s">
        <v>529</v>
      </c>
    </row>
    <row r="45" spans="1:52" s="14" customFormat="1" ht="15.75" thickBot="1">
      <c r="A45" s="19">
        <v>42</v>
      </c>
      <c r="B45" s="15" t="s">
        <v>303</v>
      </c>
      <c r="C45" s="15"/>
      <c r="D45" s="18" t="s">
        <v>924</v>
      </c>
      <c r="E45" s="15" t="s">
        <v>228</v>
      </c>
      <c r="F45" s="15" t="s">
        <v>1451</v>
      </c>
      <c r="G45" s="19" t="s">
        <v>38</v>
      </c>
      <c r="H45" s="15" t="s">
        <v>39</v>
      </c>
      <c r="I45" s="15" t="s">
        <v>39</v>
      </c>
      <c r="J45" s="15" t="s">
        <v>39</v>
      </c>
      <c r="K45" s="15" t="s">
        <v>39</v>
      </c>
      <c r="L45" s="15" t="s">
        <v>39</v>
      </c>
      <c r="M45" s="15" t="s">
        <v>39</v>
      </c>
      <c r="N45" s="19" t="s">
        <v>38</v>
      </c>
      <c r="O45" s="15" t="s">
        <v>39</v>
      </c>
      <c r="P45" s="19" t="s">
        <v>39</v>
      </c>
      <c r="Q45" s="15"/>
      <c r="R45" s="20" t="s">
        <v>39</v>
      </c>
      <c r="S45" s="15" t="s">
        <v>39</v>
      </c>
      <c r="T45" s="19" t="s">
        <v>25</v>
      </c>
      <c r="U45" s="15">
        <v>115</v>
      </c>
      <c r="V45" s="15">
        <v>15</v>
      </c>
      <c r="W45" s="21">
        <v>44287</v>
      </c>
      <c r="X45" s="21">
        <v>44287</v>
      </c>
      <c r="Y45" s="22">
        <v>0</v>
      </c>
      <c r="Z45" s="22">
        <v>0</v>
      </c>
      <c r="AA45" s="22">
        <v>0</v>
      </c>
      <c r="AB45" s="22">
        <v>0</v>
      </c>
      <c r="AC45" s="22">
        <v>123.25704385359468</v>
      </c>
      <c r="AD45" s="22">
        <v>2286.4507857951849</v>
      </c>
      <c r="AE45" s="22">
        <v>12050.490465514431</v>
      </c>
      <c r="AF45" s="22">
        <v>4212.4173905489579</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c r="AY45" s="22">
        <f t="shared" si="0"/>
        <v>18672.615685712168</v>
      </c>
      <c r="AZ45" s="19" t="s">
        <v>222</v>
      </c>
    </row>
    <row r="46" spans="1:52" s="14" customFormat="1" ht="15.75" thickBot="1">
      <c r="A46" s="19">
        <v>43</v>
      </c>
      <c r="B46" s="15" t="s">
        <v>303</v>
      </c>
      <c r="C46" s="15"/>
      <c r="D46" s="18" t="s">
        <v>925</v>
      </c>
      <c r="E46" s="15" t="s">
        <v>228</v>
      </c>
      <c r="F46" s="15" t="s">
        <v>1451</v>
      </c>
      <c r="G46" s="19" t="s">
        <v>38</v>
      </c>
      <c r="H46" s="15" t="s">
        <v>39</v>
      </c>
      <c r="I46" s="15" t="s">
        <v>39</v>
      </c>
      <c r="J46" s="15" t="s">
        <v>39</v>
      </c>
      <c r="K46" s="15" t="s">
        <v>39</v>
      </c>
      <c r="L46" s="15" t="s">
        <v>39</v>
      </c>
      <c r="M46" s="15" t="s">
        <v>39</v>
      </c>
      <c r="N46" s="19" t="s">
        <v>38</v>
      </c>
      <c r="O46" s="15" t="s">
        <v>29</v>
      </c>
      <c r="P46" s="19">
        <v>2</v>
      </c>
      <c r="Q46" s="15"/>
      <c r="R46" s="20" t="s">
        <v>39</v>
      </c>
      <c r="S46" s="15" t="s">
        <v>39</v>
      </c>
      <c r="T46" s="19" t="s">
        <v>39</v>
      </c>
      <c r="U46" s="15"/>
      <c r="V46" s="15" t="s">
        <v>39</v>
      </c>
      <c r="W46" s="21">
        <v>44287</v>
      </c>
      <c r="X46" s="21">
        <v>44287</v>
      </c>
      <c r="Y46" s="22">
        <v>0</v>
      </c>
      <c r="Z46" s="22">
        <v>0</v>
      </c>
      <c r="AA46" s="22">
        <v>0</v>
      </c>
      <c r="AB46" s="22">
        <v>0</v>
      </c>
      <c r="AC46" s="22">
        <v>295.84904528613788</v>
      </c>
      <c r="AD46" s="22">
        <v>5488.3831175577479</v>
      </c>
      <c r="AE46" s="22">
        <v>28925.971492031476</v>
      </c>
      <c r="AF46" s="22">
        <v>10111.477678046125</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c r="AY46" s="22">
        <f t="shared" si="0"/>
        <v>44821.681332921486</v>
      </c>
      <c r="AZ46" s="19" t="s">
        <v>530</v>
      </c>
    </row>
    <row r="47" spans="1:52" s="14" customFormat="1" ht="15.75" thickBot="1">
      <c r="A47" s="19">
        <v>44</v>
      </c>
      <c r="B47" s="15" t="s">
        <v>303</v>
      </c>
      <c r="C47" s="15"/>
      <c r="D47" s="18" t="s">
        <v>926</v>
      </c>
      <c r="E47" s="15" t="s">
        <v>228</v>
      </c>
      <c r="F47" s="15" t="s">
        <v>1451</v>
      </c>
      <c r="G47" s="19" t="s">
        <v>38</v>
      </c>
      <c r="H47" s="15" t="s">
        <v>31</v>
      </c>
      <c r="I47" s="15" t="s">
        <v>166</v>
      </c>
      <c r="J47" s="15">
        <v>230</v>
      </c>
      <c r="K47" s="15">
        <v>2</v>
      </c>
      <c r="L47" s="15">
        <v>197</v>
      </c>
      <c r="M47" s="15">
        <v>394</v>
      </c>
      <c r="N47" s="19" t="s">
        <v>38</v>
      </c>
      <c r="O47" s="15" t="s">
        <v>39</v>
      </c>
      <c r="P47" s="19" t="s">
        <v>39</v>
      </c>
      <c r="Q47" s="15" t="s">
        <v>39</v>
      </c>
      <c r="R47" s="20" t="s">
        <v>39</v>
      </c>
      <c r="S47" s="15" t="s">
        <v>39</v>
      </c>
      <c r="T47" s="19" t="s">
        <v>39</v>
      </c>
      <c r="U47" s="15"/>
      <c r="V47" s="15" t="s">
        <v>39</v>
      </c>
      <c r="W47" s="21">
        <v>44287</v>
      </c>
      <c r="X47" s="21">
        <v>44287</v>
      </c>
      <c r="Y47" s="22">
        <v>0</v>
      </c>
      <c r="Z47" s="22">
        <v>0</v>
      </c>
      <c r="AA47" s="22">
        <v>0</v>
      </c>
      <c r="AB47" s="22">
        <v>0</v>
      </c>
      <c r="AC47" s="22">
        <v>181926.85723441895</v>
      </c>
      <c r="AD47" s="22">
        <v>339035.3843485383</v>
      </c>
      <c r="AE47" s="22">
        <v>945245.63515421969</v>
      </c>
      <c r="AF47" s="22">
        <v>62120.863132570958</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c r="AY47" s="22">
        <f t="shared" si="0"/>
        <v>1528328.7398697478</v>
      </c>
      <c r="AZ47" s="19" t="s">
        <v>222</v>
      </c>
    </row>
    <row r="48" spans="1:52" s="14" customFormat="1" ht="15.75" thickBot="1">
      <c r="A48" s="19">
        <v>45</v>
      </c>
      <c r="B48" s="15" t="s">
        <v>303</v>
      </c>
      <c r="C48" s="15"/>
      <c r="D48" s="18" t="s">
        <v>927</v>
      </c>
      <c r="E48" s="15" t="s">
        <v>228</v>
      </c>
      <c r="F48" s="15" t="s">
        <v>1451</v>
      </c>
      <c r="G48" s="19" t="s">
        <v>38</v>
      </c>
      <c r="H48" s="15" t="s">
        <v>39</v>
      </c>
      <c r="I48" s="15" t="s">
        <v>39</v>
      </c>
      <c r="J48" s="15" t="s">
        <v>39</v>
      </c>
      <c r="K48" s="15" t="s">
        <v>39</v>
      </c>
      <c r="L48" s="15" t="s">
        <v>39</v>
      </c>
      <c r="M48" s="15" t="s">
        <v>39</v>
      </c>
      <c r="N48" s="19" t="s">
        <v>38</v>
      </c>
      <c r="O48" s="15" t="s">
        <v>28</v>
      </c>
      <c r="P48" s="19">
        <v>4</v>
      </c>
      <c r="Q48" s="15">
        <v>300</v>
      </c>
      <c r="R48" s="20" t="s">
        <v>1423</v>
      </c>
      <c r="S48" s="15">
        <v>0</v>
      </c>
      <c r="T48" s="19" t="s">
        <v>39</v>
      </c>
      <c r="U48" s="15"/>
      <c r="V48" s="15" t="s">
        <v>39</v>
      </c>
      <c r="W48" s="21">
        <v>44287</v>
      </c>
      <c r="X48" s="21">
        <v>44287</v>
      </c>
      <c r="Y48" s="22">
        <v>0</v>
      </c>
      <c r="Z48" s="22">
        <v>0</v>
      </c>
      <c r="AA48" s="22">
        <v>0</v>
      </c>
      <c r="AB48" s="22">
        <v>0</v>
      </c>
      <c r="AC48" s="22">
        <v>2947.5743186925611</v>
      </c>
      <c r="AD48" s="22">
        <v>35402.341083281601</v>
      </c>
      <c r="AE48" s="22">
        <v>74946.428989353284</v>
      </c>
      <c r="AF48" s="22">
        <v>21197.918345109731</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c r="AY48" s="22">
        <f t="shared" si="0"/>
        <v>134494.26273643717</v>
      </c>
      <c r="AZ48" s="19" t="s">
        <v>222</v>
      </c>
    </row>
    <row r="49" spans="1:52" s="14" customFormat="1" ht="15.75" thickBot="1">
      <c r="A49" s="19">
        <v>46</v>
      </c>
      <c r="B49" s="15" t="s">
        <v>303</v>
      </c>
      <c r="C49" s="15"/>
      <c r="D49" s="18" t="s">
        <v>2230</v>
      </c>
      <c r="E49" s="15" t="s">
        <v>228</v>
      </c>
      <c r="F49" s="15" t="s">
        <v>1451</v>
      </c>
      <c r="G49" s="19" t="s">
        <v>1452</v>
      </c>
      <c r="H49" s="15" t="s">
        <v>39</v>
      </c>
      <c r="I49" s="15" t="s">
        <v>39</v>
      </c>
      <c r="J49" s="15" t="s">
        <v>39</v>
      </c>
      <c r="K49" s="15" t="s">
        <v>39</v>
      </c>
      <c r="L49" s="15" t="s">
        <v>39</v>
      </c>
      <c r="M49" s="15" t="s">
        <v>39</v>
      </c>
      <c r="N49" s="19" t="s">
        <v>1452</v>
      </c>
      <c r="O49" s="15" t="s">
        <v>30</v>
      </c>
      <c r="P49" s="19">
        <v>1</v>
      </c>
      <c r="Q49" s="15">
        <v>600</v>
      </c>
      <c r="R49" s="20" t="s">
        <v>2262</v>
      </c>
      <c r="S49" s="15" t="s">
        <v>39</v>
      </c>
      <c r="T49" s="19" t="s">
        <v>39</v>
      </c>
      <c r="U49" s="15"/>
      <c r="V49" s="15" t="s">
        <v>39</v>
      </c>
      <c r="W49" s="21">
        <v>44287</v>
      </c>
      <c r="X49" s="21">
        <v>44287</v>
      </c>
      <c r="Y49" s="22">
        <v>0</v>
      </c>
      <c r="Z49" s="22">
        <v>0</v>
      </c>
      <c r="AA49" s="22">
        <v>0</v>
      </c>
      <c r="AB49" s="22">
        <v>0</v>
      </c>
      <c r="AC49" s="22">
        <v>286218.40000000014</v>
      </c>
      <c r="AD49" s="22">
        <v>591056.91198949434</v>
      </c>
      <c r="AE49" s="22">
        <v>989493.43561265257</v>
      </c>
      <c r="AF49" s="22">
        <v>279869.2523978533</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c r="AY49" s="22">
        <f t="shared" si="0"/>
        <v>2146638.0000000005</v>
      </c>
      <c r="AZ49" s="19" t="s">
        <v>531</v>
      </c>
    </row>
    <row r="50" spans="1:52" s="14" customFormat="1" ht="15.75" thickBot="1">
      <c r="A50" s="19">
        <v>47</v>
      </c>
      <c r="B50" s="15" t="s">
        <v>303</v>
      </c>
      <c r="C50" s="15"/>
      <c r="D50" s="18" t="s">
        <v>1122</v>
      </c>
      <c r="E50" s="15" t="s">
        <v>228</v>
      </c>
      <c r="F50" s="15" t="s">
        <v>1451</v>
      </c>
      <c r="G50" s="19" t="s">
        <v>38</v>
      </c>
      <c r="H50" s="15" t="s">
        <v>39</v>
      </c>
      <c r="I50" s="15" t="s">
        <v>39</v>
      </c>
      <c r="J50" s="15" t="s">
        <v>39</v>
      </c>
      <c r="K50" s="15" t="s">
        <v>39</v>
      </c>
      <c r="L50" s="15" t="s">
        <v>39</v>
      </c>
      <c r="M50" s="15" t="s">
        <v>39</v>
      </c>
      <c r="N50" s="19" t="s">
        <v>38</v>
      </c>
      <c r="O50" s="15" t="s">
        <v>28</v>
      </c>
      <c r="P50" s="19">
        <v>3</v>
      </c>
      <c r="Q50" s="15">
        <v>100</v>
      </c>
      <c r="R50" s="20" t="s">
        <v>1423</v>
      </c>
      <c r="S50" s="15">
        <v>0</v>
      </c>
      <c r="T50" s="19" t="s">
        <v>39</v>
      </c>
      <c r="U50" s="15"/>
      <c r="V50" s="15" t="s">
        <v>39</v>
      </c>
      <c r="W50" s="21">
        <v>44287</v>
      </c>
      <c r="X50" s="21">
        <v>44287</v>
      </c>
      <c r="Y50" s="22">
        <v>0</v>
      </c>
      <c r="Z50" s="22">
        <v>0</v>
      </c>
      <c r="AA50" s="22">
        <v>0</v>
      </c>
      <c r="AB50" s="22">
        <v>0</v>
      </c>
      <c r="AC50" s="22">
        <v>577.59936000000005</v>
      </c>
      <c r="AD50" s="22">
        <v>22706.87484</v>
      </c>
      <c r="AE50" s="22">
        <v>49529.145120000001</v>
      </c>
      <c r="AF50" s="22">
        <v>14006.78448</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c r="AY50" s="22">
        <f t="shared" si="0"/>
        <v>86820.4038</v>
      </c>
      <c r="AZ50" s="19" t="s">
        <v>535</v>
      </c>
    </row>
    <row r="51" spans="1:52" s="14" customFormat="1" ht="15.75" customHeight="1" thickBot="1">
      <c r="A51" s="19">
        <v>48</v>
      </c>
      <c r="B51" s="15" t="s">
        <v>213</v>
      </c>
      <c r="C51" s="15"/>
      <c r="D51" s="18" t="s">
        <v>931</v>
      </c>
      <c r="E51" s="15" t="s">
        <v>74</v>
      </c>
      <c r="F51" s="15" t="s">
        <v>1451</v>
      </c>
      <c r="G51" s="19" t="s">
        <v>38</v>
      </c>
      <c r="H51" s="15" t="s">
        <v>39</v>
      </c>
      <c r="I51" s="15" t="s">
        <v>39</v>
      </c>
      <c r="J51" s="15" t="s">
        <v>39</v>
      </c>
      <c r="K51" s="15" t="s">
        <v>39</v>
      </c>
      <c r="L51" s="15" t="s">
        <v>39</v>
      </c>
      <c r="M51" s="15" t="s">
        <v>39</v>
      </c>
      <c r="N51" s="19" t="s">
        <v>38</v>
      </c>
      <c r="O51" s="15" t="s">
        <v>29</v>
      </c>
      <c r="P51" s="19">
        <v>1</v>
      </c>
      <c r="Q51" s="15"/>
      <c r="R51" s="20" t="s">
        <v>39</v>
      </c>
      <c r="S51" s="15" t="s">
        <v>39</v>
      </c>
      <c r="T51" s="19" t="s">
        <v>39</v>
      </c>
      <c r="U51" s="15"/>
      <c r="V51" s="15" t="s">
        <v>39</v>
      </c>
      <c r="W51" s="21">
        <v>43191</v>
      </c>
      <c r="X51" s="21">
        <v>43191</v>
      </c>
      <c r="Y51" s="22">
        <v>0</v>
      </c>
      <c r="Z51" s="22">
        <v>0</v>
      </c>
      <c r="AA51" s="22">
        <v>0</v>
      </c>
      <c r="AB51" s="22">
        <v>25585.419600000001</v>
      </c>
      <c r="AC51" s="22">
        <v>9069.4032000000007</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c r="AY51" s="22">
        <f t="shared" si="0"/>
        <v>34654.822800000002</v>
      </c>
      <c r="AZ51" s="19" t="s">
        <v>472</v>
      </c>
    </row>
    <row r="52" spans="1:52" s="14" customFormat="1" ht="15.75" customHeight="1" thickBot="1">
      <c r="A52" s="19">
        <v>49</v>
      </c>
      <c r="B52" s="15" t="s">
        <v>213</v>
      </c>
      <c r="C52" s="15"/>
      <c r="D52" s="18" t="s">
        <v>932</v>
      </c>
      <c r="E52" s="15" t="s">
        <v>74</v>
      </c>
      <c r="F52" s="15" t="s">
        <v>1451</v>
      </c>
      <c r="G52" s="19" t="s">
        <v>38</v>
      </c>
      <c r="H52" s="15" t="s">
        <v>31</v>
      </c>
      <c r="I52" s="15" t="s">
        <v>166</v>
      </c>
      <c r="J52" s="15">
        <v>400</v>
      </c>
      <c r="K52" s="15">
        <v>2</v>
      </c>
      <c r="L52" s="15">
        <v>28</v>
      </c>
      <c r="M52" s="15">
        <v>28</v>
      </c>
      <c r="N52" s="19" t="s">
        <v>38</v>
      </c>
      <c r="O52" s="15" t="s">
        <v>39</v>
      </c>
      <c r="P52" s="19" t="s">
        <v>39</v>
      </c>
      <c r="Q52" s="15"/>
      <c r="R52" s="20" t="s">
        <v>39</v>
      </c>
      <c r="S52" s="15" t="s">
        <v>39</v>
      </c>
      <c r="T52" s="19" t="s">
        <v>39</v>
      </c>
      <c r="U52" s="15"/>
      <c r="V52" s="15" t="s">
        <v>39</v>
      </c>
      <c r="W52" s="21">
        <v>43191</v>
      </c>
      <c r="X52" s="21">
        <v>43191</v>
      </c>
      <c r="Y52" s="22">
        <v>0</v>
      </c>
      <c r="Z52" s="22">
        <v>0</v>
      </c>
      <c r="AA52" s="22">
        <v>7142.5536000000002</v>
      </c>
      <c r="AB52" s="22">
        <v>51182.227200000001</v>
      </c>
      <c r="AC52" s="22">
        <v>2816.2524000000003</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0</v>
      </c>
      <c r="AX52" s="22"/>
      <c r="AY52" s="22">
        <f t="shared" si="0"/>
        <v>61141.033199999998</v>
      </c>
      <c r="AZ52" s="19" t="s">
        <v>473</v>
      </c>
    </row>
    <row r="53" spans="1:52" s="14" customFormat="1" ht="15.75" customHeight="1" thickBot="1">
      <c r="A53" s="19">
        <v>50</v>
      </c>
      <c r="B53" s="15" t="s">
        <v>213</v>
      </c>
      <c r="C53" s="15"/>
      <c r="D53" s="18" t="s">
        <v>1143</v>
      </c>
      <c r="E53" s="15" t="s">
        <v>74</v>
      </c>
      <c r="F53" s="15" t="s">
        <v>1451</v>
      </c>
      <c r="G53" s="19" t="s">
        <v>38</v>
      </c>
      <c r="H53" s="15" t="s">
        <v>39</v>
      </c>
      <c r="I53" s="15" t="s">
        <v>39</v>
      </c>
      <c r="J53" s="15" t="s">
        <v>39</v>
      </c>
      <c r="K53" s="15" t="s">
        <v>39</v>
      </c>
      <c r="L53" s="15" t="s">
        <v>39</v>
      </c>
      <c r="M53" s="15" t="s">
        <v>39</v>
      </c>
      <c r="N53" s="19" t="s">
        <v>38</v>
      </c>
      <c r="O53" s="15" t="s">
        <v>29</v>
      </c>
      <c r="P53" s="19">
        <v>1</v>
      </c>
      <c r="Q53" s="15"/>
      <c r="R53" s="20" t="s">
        <v>39</v>
      </c>
      <c r="S53" s="15" t="s">
        <v>39</v>
      </c>
      <c r="T53" s="19" t="s">
        <v>39</v>
      </c>
      <c r="U53" s="15"/>
      <c r="V53" s="15" t="s">
        <v>39</v>
      </c>
      <c r="W53" s="21">
        <v>43191</v>
      </c>
      <c r="X53" s="21">
        <v>43191</v>
      </c>
      <c r="Y53" s="22">
        <v>0</v>
      </c>
      <c r="Z53" s="22">
        <v>0</v>
      </c>
      <c r="AA53" s="22">
        <v>0</v>
      </c>
      <c r="AB53" s="22">
        <v>25585.419600000001</v>
      </c>
      <c r="AC53" s="22">
        <v>9069.4032000000007</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0</v>
      </c>
      <c r="AX53" s="22"/>
      <c r="AY53" s="22">
        <f t="shared" si="0"/>
        <v>34654.822800000002</v>
      </c>
      <c r="AZ53" s="19" t="s">
        <v>474</v>
      </c>
    </row>
    <row r="54" spans="1:52" s="14" customFormat="1" ht="15.75" customHeight="1" thickBot="1">
      <c r="A54" s="19">
        <v>51</v>
      </c>
      <c r="B54" s="15" t="s">
        <v>307</v>
      </c>
      <c r="C54" s="15"/>
      <c r="D54" s="18" t="s">
        <v>933</v>
      </c>
      <c r="E54" s="15" t="s">
        <v>74</v>
      </c>
      <c r="F54" s="15" t="s">
        <v>1451</v>
      </c>
      <c r="G54" s="19" t="s">
        <v>38</v>
      </c>
      <c r="H54" s="15" t="s">
        <v>31</v>
      </c>
      <c r="I54" s="15" t="s">
        <v>55</v>
      </c>
      <c r="J54" s="15">
        <v>85</v>
      </c>
      <c r="K54" s="15">
        <v>1</v>
      </c>
      <c r="L54" s="15">
        <v>4.2</v>
      </c>
      <c r="M54" s="15">
        <v>4.2</v>
      </c>
      <c r="N54" s="19" t="s">
        <v>38</v>
      </c>
      <c r="O54" s="15" t="s">
        <v>39</v>
      </c>
      <c r="P54" s="19" t="s">
        <v>39</v>
      </c>
      <c r="Q54" s="15"/>
      <c r="R54" s="20" t="s">
        <v>39</v>
      </c>
      <c r="S54" s="15" t="s">
        <v>39</v>
      </c>
      <c r="T54" s="19" t="s">
        <v>39</v>
      </c>
      <c r="U54" s="15"/>
      <c r="V54" s="15" t="s">
        <v>39</v>
      </c>
      <c r="W54" s="21">
        <v>43344</v>
      </c>
      <c r="X54" s="21">
        <v>43344</v>
      </c>
      <c r="Y54" s="22">
        <v>0</v>
      </c>
      <c r="Z54" s="22">
        <v>0</v>
      </c>
      <c r="AA54" s="22">
        <v>0</v>
      </c>
      <c r="AB54" s="22">
        <v>4454.9856</v>
      </c>
      <c r="AC54" s="22">
        <v>5302.2528000000002</v>
      </c>
      <c r="AD54" s="22">
        <v>0</v>
      </c>
      <c r="AE54" s="22">
        <v>0</v>
      </c>
      <c r="AF54" s="22">
        <v>0</v>
      </c>
      <c r="AG54" s="22">
        <v>0</v>
      </c>
      <c r="AH54" s="22">
        <v>0</v>
      </c>
      <c r="AI54" s="22">
        <v>0</v>
      </c>
      <c r="AJ54" s="22">
        <v>0</v>
      </c>
      <c r="AK54" s="22">
        <v>0</v>
      </c>
      <c r="AL54" s="22">
        <v>0</v>
      </c>
      <c r="AM54" s="22">
        <v>0</v>
      </c>
      <c r="AN54" s="22">
        <v>0</v>
      </c>
      <c r="AO54" s="22">
        <v>0</v>
      </c>
      <c r="AP54" s="22">
        <v>0</v>
      </c>
      <c r="AQ54" s="22">
        <v>0</v>
      </c>
      <c r="AR54" s="22">
        <v>0</v>
      </c>
      <c r="AS54" s="22">
        <v>0</v>
      </c>
      <c r="AT54" s="22">
        <v>0</v>
      </c>
      <c r="AU54" s="22">
        <v>0</v>
      </c>
      <c r="AV54" s="22">
        <v>0</v>
      </c>
      <c r="AW54" s="22">
        <v>0</v>
      </c>
      <c r="AX54" s="22"/>
      <c r="AY54" s="22">
        <f t="shared" si="0"/>
        <v>9757.2384000000002</v>
      </c>
      <c r="AZ54" s="19" t="s">
        <v>536</v>
      </c>
    </row>
    <row r="55" spans="1:52" s="14" customFormat="1" ht="15.75" customHeight="1" thickBot="1">
      <c r="A55" s="19">
        <v>52</v>
      </c>
      <c r="B55" s="15" t="s">
        <v>307</v>
      </c>
      <c r="C55" s="15"/>
      <c r="D55" s="18" t="s">
        <v>934</v>
      </c>
      <c r="E55" s="15" t="s">
        <v>74</v>
      </c>
      <c r="F55" s="15" t="s">
        <v>1451</v>
      </c>
      <c r="G55" s="19" t="s">
        <v>38</v>
      </c>
      <c r="H55" s="15" t="s">
        <v>39</v>
      </c>
      <c r="I55" s="15" t="s">
        <v>39</v>
      </c>
      <c r="J55" s="15" t="s">
        <v>39</v>
      </c>
      <c r="K55" s="15" t="s">
        <v>39</v>
      </c>
      <c r="L55" s="15" t="s">
        <v>39</v>
      </c>
      <c r="M55" s="15" t="s">
        <v>39</v>
      </c>
      <c r="N55" s="19" t="s">
        <v>38</v>
      </c>
      <c r="O55" s="15" t="s">
        <v>29</v>
      </c>
      <c r="P55" s="19">
        <v>1</v>
      </c>
      <c r="Q55" s="15"/>
      <c r="R55" s="20" t="s">
        <v>39</v>
      </c>
      <c r="S55" s="15" t="s">
        <v>39</v>
      </c>
      <c r="T55" s="19" t="s">
        <v>39</v>
      </c>
      <c r="U55" s="15"/>
      <c r="V55" s="15" t="s">
        <v>39</v>
      </c>
      <c r="W55" s="21">
        <v>43344</v>
      </c>
      <c r="X55" s="21">
        <v>43344</v>
      </c>
      <c r="Y55" s="22">
        <v>0</v>
      </c>
      <c r="Z55" s="22">
        <v>0</v>
      </c>
      <c r="AA55" s="22">
        <v>0</v>
      </c>
      <c r="AB55" s="22">
        <v>3848.0052000000001</v>
      </c>
      <c r="AC55" s="22">
        <v>12724.9512</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0</v>
      </c>
      <c r="AX55" s="22"/>
      <c r="AY55" s="22">
        <f t="shared" si="0"/>
        <v>16572.956399999999</v>
      </c>
      <c r="AZ55" s="19" t="s">
        <v>537</v>
      </c>
    </row>
    <row r="56" spans="1:52" s="14" customFormat="1" ht="15.75" customHeight="1" thickBot="1">
      <c r="A56" s="19">
        <v>53</v>
      </c>
      <c r="B56" s="15" t="s">
        <v>307</v>
      </c>
      <c r="C56" s="15"/>
      <c r="D56" s="18" t="s">
        <v>935</v>
      </c>
      <c r="E56" s="15" t="s">
        <v>74</v>
      </c>
      <c r="F56" s="15" t="s">
        <v>1451</v>
      </c>
      <c r="G56" s="19" t="s">
        <v>38</v>
      </c>
      <c r="H56" s="15" t="s">
        <v>39</v>
      </c>
      <c r="I56" s="15" t="s">
        <v>39</v>
      </c>
      <c r="J56" s="15" t="s">
        <v>39</v>
      </c>
      <c r="K56" s="15" t="s">
        <v>39</v>
      </c>
      <c r="L56" s="15" t="s">
        <v>39</v>
      </c>
      <c r="M56" s="15" t="s">
        <v>39</v>
      </c>
      <c r="N56" s="19" t="s">
        <v>38</v>
      </c>
      <c r="O56" s="15" t="s">
        <v>29</v>
      </c>
      <c r="P56" s="19">
        <v>1</v>
      </c>
      <c r="Q56" s="15"/>
      <c r="R56" s="20" t="s">
        <v>39</v>
      </c>
      <c r="S56" s="15" t="s">
        <v>39</v>
      </c>
      <c r="T56" s="19" t="s">
        <v>39</v>
      </c>
      <c r="U56" s="15"/>
      <c r="V56" s="15" t="s">
        <v>39</v>
      </c>
      <c r="W56" s="21">
        <v>43344</v>
      </c>
      <c r="X56" s="21">
        <v>43344</v>
      </c>
      <c r="Y56" s="22">
        <v>0</v>
      </c>
      <c r="Z56" s="22">
        <v>0</v>
      </c>
      <c r="AA56" s="22">
        <v>0</v>
      </c>
      <c r="AB56" s="22">
        <v>3848.0052000000001</v>
      </c>
      <c r="AC56" s="22">
        <v>12724.9512</v>
      </c>
      <c r="AD56" s="22">
        <v>0</v>
      </c>
      <c r="AE56" s="22">
        <v>0</v>
      </c>
      <c r="AF56" s="22">
        <v>0</v>
      </c>
      <c r="AG56" s="22">
        <v>0</v>
      </c>
      <c r="AH56" s="22">
        <v>0</v>
      </c>
      <c r="AI56" s="22">
        <v>0</v>
      </c>
      <c r="AJ56" s="22">
        <v>0</v>
      </c>
      <c r="AK56" s="22">
        <v>0</v>
      </c>
      <c r="AL56" s="22">
        <v>0</v>
      </c>
      <c r="AM56" s="22">
        <v>0</v>
      </c>
      <c r="AN56" s="22">
        <v>0</v>
      </c>
      <c r="AO56" s="22">
        <v>0</v>
      </c>
      <c r="AP56" s="22">
        <v>0</v>
      </c>
      <c r="AQ56" s="22">
        <v>0</v>
      </c>
      <c r="AR56" s="22">
        <v>0</v>
      </c>
      <c r="AS56" s="22">
        <v>0</v>
      </c>
      <c r="AT56" s="22">
        <v>0</v>
      </c>
      <c r="AU56" s="22">
        <v>0</v>
      </c>
      <c r="AV56" s="22">
        <v>0</v>
      </c>
      <c r="AW56" s="22">
        <v>0</v>
      </c>
      <c r="AX56" s="22"/>
      <c r="AY56" s="22">
        <f t="shared" si="0"/>
        <v>16572.956399999999</v>
      </c>
      <c r="AZ56" s="19" t="s">
        <v>538</v>
      </c>
    </row>
    <row r="57" spans="1:52" s="14" customFormat="1" ht="15.75" customHeight="1" thickBot="1">
      <c r="A57" s="19">
        <v>54</v>
      </c>
      <c r="B57" s="15" t="s">
        <v>76</v>
      </c>
      <c r="C57" s="15"/>
      <c r="D57" s="18" t="s">
        <v>1834</v>
      </c>
      <c r="E57" s="15" t="s">
        <v>74</v>
      </c>
      <c r="F57" s="15" t="s">
        <v>1451</v>
      </c>
      <c r="G57" s="19" t="s">
        <v>38</v>
      </c>
      <c r="H57" s="15" t="s">
        <v>39</v>
      </c>
      <c r="I57" s="15" t="s">
        <v>39</v>
      </c>
      <c r="J57" s="15" t="s">
        <v>39</v>
      </c>
      <c r="K57" s="15" t="s">
        <v>39</v>
      </c>
      <c r="L57" s="15" t="s">
        <v>39</v>
      </c>
      <c r="M57" s="15" t="s">
        <v>39</v>
      </c>
      <c r="N57" s="19" t="s">
        <v>38</v>
      </c>
      <c r="O57" s="15" t="s">
        <v>28</v>
      </c>
      <c r="P57" s="19">
        <v>3</v>
      </c>
      <c r="Q57" s="15">
        <v>180</v>
      </c>
      <c r="R57" s="20" t="s">
        <v>1189</v>
      </c>
      <c r="S57" s="15">
        <v>26</v>
      </c>
      <c r="T57" s="19" t="s">
        <v>39</v>
      </c>
      <c r="U57" s="15"/>
      <c r="V57" s="15" t="s">
        <v>39</v>
      </c>
      <c r="W57" s="21">
        <v>43405</v>
      </c>
      <c r="X57" s="21">
        <v>43405</v>
      </c>
      <c r="Y57" s="22">
        <v>0</v>
      </c>
      <c r="Z57" s="22">
        <v>0</v>
      </c>
      <c r="AA57" s="22">
        <v>0</v>
      </c>
      <c r="AB57" s="22">
        <v>307234.71811656002</v>
      </c>
      <c r="AC57" s="22">
        <v>204823.14541104002</v>
      </c>
      <c r="AD57" s="22">
        <v>0</v>
      </c>
      <c r="AE57" s="22">
        <v>0</v>
      </c>
      <c r="AF57" s="22">
        <v>0</v>
      </c>
      <c r="AG57" s="22">
        <v>0</v>
      </c>
      <c r="AH57" s="22">
        <v>0</v>
      </c>
      <c r="AI57" s="22">
        <v>0</v>
      </c>
      <c r="AJ57" s="22">
        <v>0</v>
      </c>
      <c r="AK57" s="22">
        <v>0</v>
      </c>
      <c r="AL57" s="22">
        <v>0</v>
      </c>
      <c r="AM57" s="22">
        <v>0</v>
      </c>
      <c r="AN57" s="22">
        <v>0</v>
      </c>
      <c r="AO57" s="22">
        <v>0</v>
      </c>
      <c r="AP57" s="22">
        <v>0</v>
      </c>
      <c r="AQ57" s="22">
        <v>0</v>
      </c>
      <c r="AR57" s="22">
        <v>0</v>
      </c>
      <c r="AS57" s="22">
        <v>0</v>
      </c>
      <c r="AT57" s="22">
        <v>0</v>
      </c>
      <c r="AU57" s="22">
        <v>0</v>
      </c>
      <c r="AV57" s="22">
        <v>0</v>
      </c>
      <c r="AW57" s="22">
        <v>0</v>
      </c>
      <c r="AX57" s="22"/>
      <c r="AY57" s="22">
        <f t="shared" si="0"/>
        <v>512057.86352760007</v>
      </c>
      <c r="AZ57" s="19" t="s">
        <v>431</v>
      </c>
    </row>
    <row r="58" spans="1:52" s="14" customFormat="1" ht="15.75" customHeight="1" thickBot="1">
      <c r="A58" s="19">
        <v>55</v>
      </c>
      <c r="B58" s="15" t="s">
        <v>76</v>
      </c>
      <c r="C58" s="15"/>
      <c r="D58" s="18" t="s">
        <v>938</v>
      </c>
      <c r="E58" s="15" t="s">
        <v>74</v>
      </c>
      <c r="F58" s="15" t="s">
        <v>1451</v>
      </c>
      <c r="G58" s="19" t="s">
        <v>38</v>
      </c>
      <c r="H58" s="15" t="s">
        <v>32</v>
      </c>
      <c r="I58" s="15" t="s">
        <v>77</v>
      </c>
      <c r="J58" s="15">
        <v>230</v>
      </c>
      <c r="K58" s="15">
        <v>2</v>
      </c>
      <c r="L58" s="15">
        <v>2.8</v>
      </c>
      <c r="M58" s="15">
        <v>5.6</v>
      </c>
      <c r="N58" s="19" t="s">
        <v>38</v>
      </c>
      <c r="O58" s="15" t="s">
        <v>39</v>
      </c>
      <c r="P58" s="19" t="s">
        <v>39</v>
      </c>
      <c r="Q58" s="15" t="s">
        <v>39</v>
      </c>
      <c r="R58" s="20" t="s">
        <v>39</v>
      </c>
      <c r="S58" s="15" t="s">
        <v>39</v>
      </c>
      <c r="T58" s="19" t="s">
        <v>39</v>
      </c>
      <c r="U58" s="15"/>
      <c r="V58" s="15" t="s">
        <v>39</v>
      </c>
      <c r="W58" s="21">
        <v>43405</v>
      </c>
      <c r="X58" s="21">
        <v>43405</v>
      </c>
      <c r="Y58" s="22">
        <v>0</v>
      </c>
      <c r="Z58" s="22">
        <v>0</v>
      </c>
      <c r="AA58" s="22">
        <v>0</v>
      </c>
      <c r="AB58" s="22">
        <v>0</v>
      </c>
      <c r="AC58" s="22">
        <v>0</v>
      </c>
      <c r="AD58" s="22">
        <v>0</v>
      </c>
      <c r="AE58" s="22">
        <v>0</v>
      </c>
      <c r="AF58" s="22">
        <v>0</v>
      </c>
      <c r="AG58" s="22">
        <v>0</v>
      </c>
      <c r="AH58" s="22">
        <v>0</v>
      </c>
      <c r="AI58" s="22">
        <v>0</v>
      </c>
      <c r="AJ58" s="22">
        <v>0</v>
      </c>
      <c r="AK58" s="22">
        <v>0</v>
      </c>
      <c r="AL58" s="22">
        <v>0</v>
      </c>
      <c r="AM58" s="22">
        <v>0</v>
      </c>
      <c r="AN58" s="22">
        <v>0</v>
      </c>
      <c r="AO58" s="22">
        <v>0</v>
      </c>
      <c r="AP58" s="22">
        <v>0</v>
      </c>
      <c r="AQ58" s="22">
        <v>0</v>
      </c>
      <c r="AR58" s="22">
        <v>0</v>
      </c>
      <c r="AS58" s="22">
        <v>0</v>
      </c>
      <c r="AT58" s="22">
        <v>0</v>
      </c>
      <c r="AU58" s="22">
        <v>0</v>
      </c>
      <c r="AV58" s="22">
        <v>0</v>
      </c>
      <c r="AW58" s="22">
        <v>0</v>
      </c>
      <c r="AX58" s="22"/>
      <c r="AY58" s="22">
        <f t="shared" si="0"/>
        <v>0</v>
      </c>
      <c r="AZ58" s="19" t="s">
        <v>432</v>
      </c>
    </row>
    <row r="59" spans="1:52" s="14" customFormat="1" ht="15.75" customHeight="1" thickBot="1">
      <c r="A59" s="19">
        <v>56</v>
      </c>
      <c r="B59" s="15" t="s">
        <v>76</v>
      </c>
      <c r="C59" s="15"/>
      <c r="D59" s="18" t="s">
        <v>939</v>
      </c>
      <c r="E59" s="15" t="s">
        <v>74</v>
      </c>
      <c r="F59" s="15" t="s">
        <v>1451</v>
      </c>
      <c r="G59" s="19" t="s">
        <v>38</v>
      </c>
      <c r="H59" s="15" t="s">
        <v>39</v>
      </c>
      <c r="I59" s="15" t="s">
        <v>39</v>
      </c>
      <c r="J59" s="15" t="s">
        <v>39</v>
      </c>
      <c r="K59" s="15" t="s">
        <v>39</v>
      </c>
      <c r="L59" s="15" t="s">
        <v>39</v>
      </c>
      <c r="M59" s="15" t="s">
        <v>39</v>
      </c>
      <c r="N59" s="19" t="s">
        <v>38</v>
      </c>
      <c r="O59" s="15" t="s">
        <v>39</v>
      </c>
      <c r="P59" s="19" t="s">
        <v>39</v>
      </c>
      <c r="Q59" s="15" t="s">
        <v>39</v>
      </c>
      <c r="R59" s="20" t="s">
        <v>39</v>
      </c>
      <c r="S59" s="15" t="s">
        <v>39</v>
      </c>
      <c r="T59" s="19" t="s">
        <v>25</v>
      </c>
      <c r="U59" s="15">
        <v>23</v>
      </c>
      <c r="V59" s="15">
        <v>27</v>
      </c>
      <c r="W59" s="21">
        <v>43405</v>
      </c>
      <c r="X59" s="21">
        <v>43405</v>
      </c>
      <c r="Y59" s="22">
        <v>0</v>
      </c>
      <c r="Z59" s="22">
        <v>0</v>
      </c>
      <c r="AA59" s="22">
        <v>0</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0</v>
      </c>
      <c r="AX59" s="22"/>
      <c r="AY59" s="22">
        <f t="shared" si="0"/>
        <v>0</v>
      </c>
      <c r="AZ59" s="19" t="s">
        <v>428</v>
      </c>
    </row>
    <row r="60" spans="1:52" s="14" customFormat="1" ht="15.75" customHeight="1" thickBot="1">
      <c r="A60" s="19">
        <v>57</v>
      </c>
      <c r="B60" s="15" t="s">
        <v>282</v>
      </c>
      <c r="C60" s="15"/>
      <c r="D60" s="18" t="s">
        <v>928</v>
      </c>
      <c r="E60" s="15" t="s">
        <v>74</v>
      </c>
      <c r="F60" s="15" t="s">
        <v>1451</v>
      </c>
      <c r="G60" s="19" t="s">
        <v>38</v>
      </c>
      <c r="H60" s="15" t="s">
        <v>39</v>
      </c>
      <c r="I60" s="15" t="s">
        <v>39</v>
      </c>
      <c r="J60" s="15" t="s">
        <v>39</v>
      </c>
      <c r="K60" s="15" t="s">
        <v>39</v>
      </c>
      <c r="L60" s="15" t="s">
        <v>39</v>
      </c>
      <c r="M60" s="15" t="s">
        <v>39</v>
      </c>
      <c r="N60" s="19" t="s">
        <v>38</v>
      </c>
      <c r="O60" s="15" t="s">
        <v>39</v>
      </c>
      <c r="P60" s="19" t="s">
        <v>39</v>
      </c>
      <c r="Q60" s="15" t="s">
        <v>39</v>
      </c>
      <c r="R60" s="20" t="s">
        <v>39</v>
      </c>
      <c r="S60" s="15" t="s">
        <v>39</v>
      </c>
      <c r="T60" s="19" t="s">
        <v>26</v>
      </c>
      <c r="U60" s="15">
        <v>400</v>
      </c>
      <c r="V60" s="15">
        <v>100</v>
      </c>
      <c r="W60" s="21">
        <v>43435</v>
      </c>
      <c r="X60" s="21">
        <v>43435</v>
      </c>
      <c r="Y60" s="22">
        <v>0</v>
      </c>
      <c r="Z60" s="22">
        <v>0</v>
      </c>
      <c r="AA60" s="22">
        <v>0</v>
      </c>
      <c r="AB60" s="22">
        <v>27383.584800000001</v>
      </c>
      <c r="AC60" s="22">
        <v>41076.516000000003</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0</v>
      </c>
      <c r="AX60" s="22"/>
      <c r="AY60" s="22">
        <f t="shared" si="0"/>
        <v>68460.1008</v>
      </c>
      <c r="AZ60" s="19" t="s">
        <v>491</v>
      </c>
    </row>
    <row r="61" spans="1:52" s="14" customFormat="1" ht="15.75" customHeight="1" thickBot="1">
      <c r="A61" s="19">
        <v>58</v>
      </c>
      <c r="B61" s="15" t="s">
        <v>295</v>
      </c>
      <c r="C61" s="15"/>
      <c r="D61" s="18" t="s">
        <v>929</v>
      </c>
      <c r="E61" s="15" t="s">
        <v>74</v>
      </c>
      <c r="F61" s="15" t="s">
        <v>1451</v>
      </c>
      <c r="G61" s="19" t="s">
        <v>38</v>
      </c>
      <c r="H61" s="15" t="s">
        <v>31</v>
      </c>
      <c r="I61" s="15" t="s">
        <v>166</v>
      </c>
      <c r="J61" s="15">
        <v>400</v>
      </c>
      <c r="K61" s="15">
        <v>2</v>
      </c>
      <c r="L61" s="15">
        <v>44.7</v>
      </c>
      <c r="M61" s="15">
        <v>44.7</v>
      </c>
      <c r="N61" s="19" t="s">
        <v>38</v>
      </c>
      <c r="O61" s="15" t="s">
        <v>39</v>
      </c>
      <c r="P61" s="19" t="s">
        <v>39</v>
      </c>
      <c r="Q61" s="15" t="s">
        <v>39</v>
      </c>
      <c r="R61" s="20" t="s">
        <v>39</v>
      </c>
      <c r="S61" s="15" t="s">
        <v>39</v>
      </c>
      <c r="T61" s="19" t="s">
        <v>39</v>
      </c>
      <c r="U61" s="15"/>
      <c r="V61" s="15" t="s">
        <v>39</v>
      </c>
      <c r="W61" s="21">
        <v>43739</v>
      </c>
      <c r="X61" s="21">
        <v>43556</v>
      </c>
      <c r="Y61" s="22">
        <v>0</v>
      </c>
      <c r="Z61" s="22">
        <v>0</v>
      </c>
      <c r="AA61" s="22">
        <v>0</v>
      </c>
      <c r="AB61" s="22">
        <v>0</v>
      </c>
      <c r="AC61" s="22">
        <v>58563.48090996001</v>
      </c>
      <c r="AD61" s="22">
        <v>39042.320606640002</v>
      </c>
      <c r="AE61" s="22">
        <v>0</v>
      </c>
      <c r="AF61" s="22">
        <v>0</v>
      </c>
      <c r="AG61" s="22">
        <v>0</v>
      </c>
      <c r="AH61" s="22">
        <v>0</v>
      </c>
      <c r="AI61" s="22">
        <v>0</v>
      </c>
      <c r="AJ61" s="22">
        <v>0</v>
      </c>
      <c r="AK61" s="22">
        <v>0</v>
      </c>
      <c r="AL61" s="22">
        <v>0</v>
      </c>
      <c r="AM61" s="22">
        <v>0</v>
      </c>
      <c r="AN61" s="22">
        <v>0</v>
      </c>
      <c r="AO61" s="22">
        <v>0</v>
      </c>
      <c r="AP61" s="22">
        <v>0</v>
      </c>
      <c r="AQ61" s="22">
        <v>0</v>
      </c>
      <c r="AR61" s="22">
        <v>0</v>
      </c>
      <c r="AS61" s="22">
        <v>0</v>
      </c>
      <c r="AT61" s="22">
        <v>0</v>
      </c>
      <c r="AU61" s="22">
        <v>0</v>
      </c>
      <c r="AV61" s="22">
        <v>0</v>
      </c>
      <c r="AW61" s="22">
        <v>0</v>
      </c>
      <c r="AX61" s="22"/>
      <c r="AY61" s="22">
        <f t="shared" si="0"/>
        <v>97605.801516600011</v>
      </c>
      <c r="AZ61" s="19" t="s">
        <v>473</v>
      </c>
    </row>
    <row r="62" spans="1:52" s="14" customFormat="1" ht="15.75" customHeight="1" thickBot="1">
      <c r="A62" s="19">
        <v>59</v>
      </c>
      <c r="B62" s="15" t="s">
        <v>295</v>
      </c>
      <c r="C62" s="15"/>
      <c r="D62" s="18" t="s">
        <v>2215</v>
      </c>
      <c r="E62" s="15" t="s">
        <v>74</v>
      </c>
      <c r="F62" s="15" t="s">
        <v>1451</v>
      </c>
      <c r="G62" s="19" t="s">
        <v>38</v>
      </c>
      <c r="H62" s="15" t="s">
        <v>39</v>
      </c>
      <c r="I62" s="15" t="s">
        <v>39</v>
      </c>
      <c r="J62" s="15" t="s">
        <v>39</v>
      </c>
      <c r="K62" s="15" t="s">
        <v>39</v>
      </c>
      <c r="L62" s="15" t="s">
        <v>39</v>
      </c>
      <c r="M62" s="15" t="s">
        <v>39</v>
      </c>
      <c r="N62" s="19" t="s">
        <v>38</v>
      </c>
      <c r="O62" s="15" t="s">
        <v>29</v>
      </c>
      <c r="P62" s="19">
        <v>1</v>
      </c>
      <c r="Q62" s="15"/>
      <c r="R62" s="20" t="s">
        <v>39</v>
      </c>
      <c r="S62" s="15" t="s">
        <v>39</v>
      </c>
      <c r="T62" s="19" t="s">
        <v>39</v>
      </c>
      <c r="U62" s="15"/>
      <c r="V62" s="15" t="s">
        <v>39</v>
      </c>
      <c r="W62" s="21">
        <v>43739</v>
      </c>
      <c r="X62" s="21">
        <v>43556</v>
      </c>
      <c r="Y62" s="22">
        <v>0</v>
      </c>
      <c r="Z62" s="22">
        <v>0</v>
      </c>
      <c r="AA62" s="22">
        <v>0</v>
      </c>
      <c r="AB62" s="22">
        <v>0</v>
      </c>
      <c r="AC62" s="22">
        <v>20793.12326208</v>
      </c>
      <c r="AD62" s="22">
        <v>13862.082174720001</v>
      </c>
      <c r="AE62" s="22">
        <v>0</v>
      </c>
      <c r="AF62" s="22">
        <v>0</v>
      </c>
      <c r="AG62" s="22">
        <v>0</v>
      </c>
      <c r="AH62" s="22">
        <v>0</v>
      </c>
      <c r="AI62" s="22">
        <v>0</v>
      </c>
      <c r="AJ62" s="22">
        <v>0</v>
      </c>
      <c r="AK62" s="22">
        <v>0</v>
      </c>
      <c r="AL62" s="22">
        <v>0</v>
      </c>
      <c r="AM62" s="22">
        <v>0</v>
      </c>
      <c r="AN62" s="22">
        <v>0</v>
      </c>
      <c r="AO62" s="22">
        <v>0</v>
      </c>
      <c r="AP62" s="22">
        <v>0</v>
      </c>
      <c r="AQ62" s="22">
        <v>0</v>
      </c>
      <c r="AR62" s="22">
        <v>0</v>
      </c>
      <c r="AS62" s="22">
        <v>0</v>
      </c>
      <c r="AT62" s="22">
        <v>0</v>
      </c>
      <c r="AU62" s="22">
        <v>0</v>
      </c>
      <c r="AV62" s="22">
        <v>0</v>
      </c>
      <c r="AW62" s="22">
        <v>0</v>
      </c>
      <c r="AX62" s="22"/>
      <c r="AY62" s="22">
        <f t="shared" si="0"/>
        <v>34655.205436800003</v>
      </c>
      <c r="AZ62" s="19" t="s">
        <v>507</v>
      </c>
    </row>
    <row r="63" spans="1:52" s="14" customFormat="1" ht="15.75" customHeight="1" thickBot="1">
      <c r="A63" s="19">
        <v>60</v>
      </c>
      <c r="B63" s="15" t="s">
        <v>295</v>
      </c>
      <c r="C63" s="15"/>
      <c r="D63" s="18" t="s">
        <v>1845</v>
      </c>
      <c r="E63" s="15" t="s">
        <v>74</v>
      </c>
      <c r="F63" s="15" t="s">
        <v>1451</v>
      </c>
      <c r="G63" s="19" t="s">
        <v>38</v>
      </c>
      <c r="H63" s="15" t="s">
        <v>39</v>
      </c>
      <c r="I63" s="15" t="s">
        <v>39</v>
      </c>
      <c r="J63" s="15" t="s">
        <v>39</v>
      </c>
      <c r="K63" s="15" t="s">
        <v>39</v>
      </c>
      <c r="L63" s="15" t="s">
        <v>39</v>
      </c>
      <c r="M63" s="15" t="s">
        <v>39</v>
      </c>
      <c r="N63" s="19" t="s">
        <v>38</v>
      </c>
      <c r="O63" s="15" t="s">
        <v>29</v>
      </c>
      <c r="P63" s="19">
        <v>1</v>
      </c>
      <c r="Q63" s="15"/>
      <c r="R63" s="20" t="s">
        <v>39</v>
      </c>
      <c r="S63" s="15" t="s">
        <v>39</v>
      </c>
      <c r="T63" s="19" t="s">
        <v>39</v>
      </c>
      <c r="U63" s="15"/>
      <c r="V63" s="15" t="s">
        <v>39</v>
      </c>
      <c r="W63" s="21">
        <v>43739</v>
      </c>
      <c r="X63" s="21">
        <v>43556</v>
      </c>
      <c r="Y63" s="22">
        <v>0</v>
      </c>
      <c r="Z63" s="22">
        <v>0</v>
      </c>
      <c r="AA63" s="22">
        <v>0</v>
      </c>
      <c r="AB63" s="22">
        <v>0</v>
      </c>
      <c r="AC63" s="22">
        <v>10396.56163104</v>
      </c>
      <c r="AD63" s="22">
        <v>6931.0410873600003</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0</v>
      </c>
      <c r="AX63" s="22"/>
      <c r="AY63" s="22">
        <f t="shared" si="0"/>
        <v>17327.602718400001</v>
      </c>
      <c r="AZ63" s="19" t="s">
        <v>1846</v>
      </c>
    </row>
    <row r="64" spans="1:52" s="14" customFormat="1" ht="15.75" customHeight="1" thickBot="1">
      <c r="A64" s="19">
        <v>61</v>
      </c>
      <c r="B64" s="15" t="s">
        <v>295</v>
      </c>
      <c r="C64" s="15"/>
      <c r="D64" s="18" t="s">
        <v>930</v>
      </c>
      <c r="E64" s="15" t="s">
        <v>74</v>
      </c>
      <c r="F64" s="15" t="s">
        <v>1451</v>
      </c>
      <c r="G64" s="19" t="s">
        <v>38</v>
      </c>
      <c r="H64" s="15" t="s">
        <v>31</v>
      </c>
      <c r="I64" s="15" t="s">
        <v>166</v>
      </c>
      <c r="J64" s="15">
        <v>400</v>
      </c>
      <c r="K64" s="15">
        <v>2</v>
      </c>
      <c r="L64" s="15">
        <v>125</v>
      </c>
      <c r="M64" s="15">
        <v>125</v>
      </c>
      <c r="N64" s="19" t="s">
        <v>38</v>
      </c>
      <c r="O64" s="15" t="s">
        <v>39</v>
      </c>
      <c r="P64" s="19" t="s">
        <v>39</v>
      </c>
      <c r="Q64" s="15"/>
      <c r="R64" s="20" t="s">
        <v>39</v>
      </c>
      <c r="S64" s="15" t="s">
        <v>39</v>
      </c>
      <c r="T64" s="19" t="s">
        <v>39</v>
      </c>
      <c r="U64" s="15"/>
      <c r="V64" s="15" t="s">
        <v>39</v>
      </c>
      <c r="W64" s="21">
        <v>43739</v>
      </c>
      <c r="X64" s="21">
        <v>43556</v>
      </c>
      <c r="Y64" s="22">
        <v>0</v>
      </c>
      <c r="Z64" s="22">
        <v>0</v>
      </c>
      <c r="AA64" s="22">
        <v>0</v>
      </c>
      <c r="AB64" s="22">
        <v>313862.90286000003</v>
      </c>
      <c r="AC64" s="22">
        <v>235397.17714499999</v>
      </c>
      <c r="AD64" s="22">
        <v>235397.17714499999</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0</v>
      </c>
      <c r="AX64" s="22"/>
      <c r="AY64" s="22">
        <f t="shared" si="0"/>
        <v>784657.25714999996</v>
      </c>
      <c r="AZ64" s="19" t="s">
        <v>499</v>
      </c>
    </row>
    <row r="65" spans="1:52" s="14" customFormat="1" ht="15.75" customHeight="1" thickBot="1">
      <c r="A65" s="19">
        <v>62</v>
      </c>
      <c r="B65" s="15" t="s">
        <v>295</v>
      </c>
      <c r="C65" s="15"/>
      <c r="D65" s="18" t="s">
        <v>1847</v>
      </c>
      <c r="E65" s="15" t="s">
        <v>74</v>
      </c>
      <c r="F65" s="15" t="s">
        <v>1451</v>
      </c>
      <c r="G65" s="19" t="s">
        <v>38</v>
      </c>
      <c r="H65" s="15" t="s">
        <v>39</v>
      </c>
      <c r="I65" s="15" t="s">
        <v>39</v>
      </c>
      <c r="J65" s="15" t="s">
        <v>39</v>
      </c>
      <c r="K65" s="15" t="s">
        <v>39</v>
      </c>
      <c r="L65" s="15" t="s">
        <v>39</v>
      </c>
      <c r="M65" s="15" t="s">
        <v>39</v>
      </c>
      <c r="N65" s="19" t="s">
        <v>38</v>
      </c>
      <c r="O65" s="15" t="s">
        <v>29</v>
      </c>
      <c r="P65" s="19">
        <v>2</v>
      </c>
      <c r="Q65" s="15"/>
      <c r="R65" s="20" t="s">
        <v>39</v>
      </c>
      <c r="S65" s="15" t="s">
        <v>39</v>
      </c>
      <c r="T65" s="19" t="s">
        <v>39</v>
      </c>
      <c r="U65" s="15"/>
      <c r="V65" s="15" t="s">
        <v>39</v>
      </c>
      <c r="W65" s="21">
        <v>43739</v>
      </c>
      <c r="X65" s="21">
        <v>43556</v>
      </c>
      <c r="Y65" s="22">
        <v>0</v>
      </c>
      <c r="Z65" s="22">
        <v>0</v>
      </c>
      <c r="AA65" s="22">
        <v>0</v>
      </c>
      <c r="AB65" s="22">
        <v>0</v>
      </c>
      <c r="AC65" s="22">
        <v>41586.24652416</v>
      </c>
      <c r="AD65" s="22">
        <v>27724.164349440001</v>
      </c>
      <c r="AE65" s="22">
        <v>0</v>
      </c>
      <c r="AF65" s="22">
        <v>0</v>
      </c>
      <c r="AG65" s="22">
        <v>0</v>
      </c>
      <c r="AH65" s="22">
        <v>0</v>
      </c>
      <c r="AI65" s="22">
        <v>0</v>
      </c>
      <c r="AJ65" s="22">
        <v>0</v>
      </c>
      <c r="AK65" s="22">
        <v>0</v>
      </c>
      <c r="AL65" s="22">
        <v>0</v>
      </c>
      <c r="AM65" s="22">
        <v>0</v>
      </c>
      <c r="AN65" s="22">
        <v>0</v>
      </c>
      <c r="AO65" s="22">
        <v>0</v>
      </c>
      <c r="AP65" s="22">
        <v>0</v>
      </c>
      <c r="AQ65" s="22">
        <v>0</v>
      </c>
      <c r="AR65" s="22">
        <v>0</v>
      </c>
      <c r="AS65" s="22">
        <v>0</v>
      </c>
      <c r="AT65" s="22">
        <v>0</v>
      </c>
      <c r="AU65" s="22">
        <v>0</v>
      </c>
      <c r="AV65" s="22">
        <v>0</v>
      </c>
      <c r="AW65" s="22">
        <v>0</v>
      </c>
      <c r="AX65" s="22"/>
      <c r="AY65" s="22">
        <f t="shared" si="0"/>
        <v>69310.410873600005</v>
      </c>
      <c r="AZ65" s="19" t="s">
        <v>508</v>
      </c>
    </row>
    <row r="66" spans="1:52" s="14" customFormat="1" ht="15.75" customHeight="1" thickBot="1">
      <c r="A66" s="19">
        <v>63</v>
      </c>
      <c r="B66" s="15" t="s">
        <v>295</v>
      </c>
      <c r="C66" s="15"/>
      <c r="D66" s="18" t="s">
        <v>1848</v>
      </c>
      <c r="E66" s="15" t="s">
        <v>74</v>
      </c>
      <c r="F66" s="15" t="s">
        <v>1451</v>
      </c>
      <c r="G66" s="19" t="s">
        <v>38</v>
      </c>
      <c r="H66" s="15" t="s">
        <v>39</v>
      </c>
      <c r="I66" s="15" t="s">
        <v>39</v>
      </c>
      <c r="J66" s="15" t="s">
        <v>39</v>
      </c>
      <c r="K66" s="15" t="s">
        <v>39</v>
      </c>
      <c r="L66" s="15" t="s">
        <v>39</v>
      </c>
      <c r="M66" s="15" t="s">
        <v>39</v>
      </c>
      <c r="N66" s="19" t="s">
        <v>38</v>
      </c>
      <c r="O66" s="15" t="s">
        <v>39</v>
      </c>
      <c r="P66" s="19" t="s">
        <v>39</v>
      </c>
      <c r="Q66" s="15"/>
      <c r="R66" s="20" t="s">
        <v>39</v>
      </c>
      <c r="S66" s="15" t="s">
        <v>39</v>
      </c>
      <c r="T66" s="19" t="s">
        <v>26</v>
      </c>
      <c r="U66" s="15">
        <v>400</v>
      </c>
      <c r="V66" s="15">
        <v>66.8</v>
      </c>
      <c r="W66" s="21">
        <v>43739</v>
      </c>
      <c r="X66" s="21">
        <v>43556</v>
      </c>
      <c r="Y66" s="22">
        <v>0</v>
      </c>
      <c r="Z66" s="22">
        <v>0</v>
      </c>
      <c r="AA66" s="22">
        <v>0</v>
      </c>
      <c r="AB66" s="22">
        <v>0</v>
      </c>
      <c r="AC66" s="22">
        <v>44222.756198400006</v>
      </c>
      <c r="AD66" s="22">
        <v>29481.837465600005</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2">
        <v>0</v>
      </c>
      <c r="AU66" s="22">
        <v>0</v>
      </c>
      <c r="AV66" s="22">
        <v>0</v>
      </c>
      <c r="AW66" s="22">
        <v>0</v>
      </c>
      <c r="AX66" s="22"/>
      <c r="AY66" s="22">
        <f t="shared" si="0"/>
        <v>73704.593664000015</v>
      </c>
      <c r="AZ66" s="19" t="s">
        <v>2111</v>
      </c>
    </row>
    <row r="67" spans="1:52" s="14" customFormat="1" ht="15.75" customHeight="1" thickBot="1">
      <c r="A67" s="19">
        <v>64</v>
      </c>
      <c r="B67" s="15" t="s">
        <v>295</v>
      </c>
      <c r="C67" s="15"/>
      <c r="D67" s="18" t="s">
        <v>1883</v>
      </c>
      <c r="E67" s="15" t="s">
        <v>74</v>
      </c>
      <c r="F67" s="15" t="s">
        <v>1451</v>
      </c>
      <c r="G67" s="19" t="s">
        <v>38</v>
      </c>
      <c r="H67" s="15" t="s">
        <v>31</v>
      </c>
      <c r="I67" s="15" t="s">
        <v>166</v>
      </c>
      <c r="J67" s="15">
        <v>400</v>
      </c>
      <c r="K67" s="15">
        <v>1</v>
      </c>
      <c r="L67" s="15">
        <v>75.7</v>
      </c>
      <c r="M67" s="15">
        <v>75.7</v>
      </c>
      <c r="N67" s="19" t="s">
        <v>38</v>
      </c>
      <c r="O67" s="15" t="s">
        <v>39</v>
      </c>
      <c r="P67" s="19" t="s">
        <v>39</v>
      </c>
      <c r="Q67" s="15"/>
      <c r="R67" s="20" t="s">
        <v>39</v>
      </c>
      <c r="S67" s="15" t="s">
        <v>39</v>
      </c>
      <c r="T67" s="19" t="s">
        <v>39</v>
      </c>
      <c r="U67" s="15"/>
      <c r="V67" s="15" t="s">
        <v>39</v>
      </c>
      <c r="W67" s="21">
        <v>43739</v>
      </c>
      <c r="X67" s="21">
        <v>43556</v>
      </c>
      <c r="Y67" s="22">
        <v>0</v>
      </c>
      <c r="Z67" s="22">
        <v>0</v>
      </c>
      <c r="AA67" s="22">
        <v>0</v>
      </c>
      <c r="AB67" s="22">
        <v>99614.373386111998</v>
      </c>
      <c r="AC67" s="22">
        <v>74710.780039584002</v>
      </c>
      <c r="AD67" s="22">
        <v>74710.780039584002</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0</v>
      </c>
      <c r="AX67" s="22"/>
      <c r="AY67" s="22">
        <f t="shared" si="0"/>
        <v>249035.93346528002</v>
      </c>
      <c r="AZ67" s="19" t="s">
        <v>509</v>
      </c>
    </row>
    <row r="68" spans="1:52" s="14" customFormat="1" ht="15.75" customHeight="1" thickBot="1">
      <c r="A68" s="19">
        <v>65</v>
      </c>
      <c r="B68" s="15" t="s">
        <v>73</v>
      </c>
      <c r="C68" s="15"/>
      <c r="D68" s="18" t="s">
        <v>1849</v>
      </c>
      <c r="E68" s="15" t="s">
        <v>74</v>
      </c>
      <c r="F68" s="15" t="s">
        <v>1451</v>
      </c>
      <c r="G68" s="19" t="s">
        <v>38</v>
      </c>
      <c r="H68" s="15" t="s">
        <v>32</v>
      </c>
      <c r="I68" s="15" t="s">
        <v>75</v>
      </c>
      <c r="J68" s="15">
        <v>230</v>
      </c>
      <c r="K68" s="15">
        <v>2</v>
      </c>
      <c r="L68" s="15">
        <v>1.72</v>
      </c>
      <c r="M68" s="15">
        <v>3.44</v>
      </c>
      <c r="N68" s="19" t="s">
        <v>38</v>
      </c>
      <c r="O68" s="15" t="s">
        <v>39</v>
      </c>
      <c r="P68" s="19" t="s">
        <v>39</v>
      </c>
      <c r="Q68" s="15"/>
      <c r="R68" s="20" t="s">
        <v>39</v>
      </c>
      <c r="S68" s="15" t="s">
        <v>39</v>
      </c>
      <c r="T68" s="19" t="s">
        <v>39</v>
      </c>
      <c r="U68" s="15"/>
      <c r="V68" s="15" t="s">
        <v>39</v>
      </c>
      <c r="W68" s="21">
        <v>44531</v>
      </c>
      <c r="X68" s="21">
        <v>44531</v>
      </c>
      <c r="Y68" s="22">
        <v>0</v>
      </c>
      <c r="Z68" s="22">
        <v>0</v>
      </c>
      <c r="AA68" s="22">
        <v>0</v>
      </c>
      <c r="AB68" s="22">
        <v>0</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2">
        <v>0</v>
      </c>
      <c r="AU68" s="22">
        <v>0</v>
      </c>
      <c r="AV68" s="22">
        <v>0</v>
      </c>
      <c r="AW68" s="22">
        <v>0</v>
      </c>
      <c r="AX68" s="22"/>
      <c r="AY68" s="22">
        <f t="shared" ref="AY68:AY131" si="1">SUM(Y68:AX68)</f>
        <v>0</v>
      </c>
      <c r="AZ68" s="19" t="s">
        <v>428</v>
      </c>
    </row>
    <row r="69" spans="1:52" s="14" customFormat="1" ht="15.75" customHeight="1" thickBot="1">
      <c r="A69" s="19">
        <v>66</v>
      </c>
      <c r="B69" s="15" t="s">
        <v>73</v>
      </c>
      <c r="C69" s="15"/>
      <c r="D69" s="18" t="s">
        <v>936</v>
      </c>
      <c r="E69" s="15" t="s">
        <v>74</v>
      </c>
      <c r="F69" s="15" t="s">
        <v>1451</v>
      </c>
      <c r="G69" s="19" t="s">
        <v>38</v>
      </c>
      <c r="H69" s="15" t="s">
        <v>39</v>
      </c>
      <c r="I69" s="15" t="s">
        <v>39</v>
      </c>
      <c r="J69" s="15" t="s">
        <v>39</v>
      </c>
      <c r="K69" s="15" t="s">
        <v>39</v>
      </c>
      <c r="L69" s="15" t="s">
        <v>39</v>
      </c>
      <c r="M69" s="15" t="s">
        <v>39</v>
      </c>
      <c r="N69" s="19" t="s">
        <v>38</v>
      </c>
      <c r="O69" s="15" t="s">
        <v>28</v>
      </c>
      <c r="P69" s="19">
        <v>1</v>
      </c>
      <c r="Q69" s="15">
        <v>60</v>
      </c>
      <c r="R69" s="20" t="s">
        <v>1189</v>
      </c>
      <c r="S69" s="15">
        <v>10</v>
      </c>
      <c r="T69" s="19" t="s">
        <v>39</v>
      </c>
      <c r="U69" s="15"/>
      <c r="V69" s="15" t="s">
        <v>39</v>
      </c>
      <c r="W69" s="21">
        <v>44531</v>
      </c>
      <c r="X69" s="21">
        <v>44531</v>
      </c>
      <c r="Y69" s="22">
        <v>0</v>
      </c>
      <c r="Z69" s="22">
        <v>0</v>
      </c>
      <c r="AA69" s="22">
        <v>0</v>
      </c>
      <c r="AB69" s="22">
        <v>0</v>
      </c>
      <c r="AC69" s="22">
        <v>0</v>
      </c>
      <c r="AD69" s="22">
        <v>0</v>
      </c>
      <c r="AE69" s="22">
        <v>147636.46675440003</v>
      </c>
      <c r="AF69" s="22">
        <v>98424.311169600012</v>
      </c>
      <c r="AG69" s="22">
        <v>0</v>
      </c>
      <c r="AH69" s="22">
        <v>0</v>
      </c>
      <c r="AI69" s="22">
        <v>0</v>
      </c>
      <c r="AJ69" s="22">
        <v>0</v>
      </c>
      <c r="AK69" s="22">
        <v>0</v>
      </c>
      <c r="AL69" s="22">
        <v>0</v>
      </c>
      <c r="AM69" s="22">
        <v>0</v>
      </c>
      <c r="AN69" s="22">
        <v>0</v>
      </c>
      <c r="AO69" s="22">
        <v>0</v>
      </c>
      <c r="AP69" s="22">
        <v>0</v>
      </c>
      <c r="AQ69" s="22">
        <v>0</v>
      </c>
      <c r="AR69" s="22">
        <v>0</v>
      </c>
      <c r="AS69" s="22">
        <v>0</v>
      </c>
      <c r="AT69" s="22">
        <v>0</v>
      </c>
      <c r="AU69" s="22">
        <v>0</v>
      </c>
      <c r="AV69" s="22">
        <v>0</v>
      </c>
      <c r="AW69" s="22">
        <v>0</v>
      </c>
      <c r="AX69" s="22"/>
      <c r="AY69" s="22">
        <f t="shared" si="1"/>
        <v>246060.77792400005</v>
      </c>
      <c r="AZ69" s="19" t="s">
        <v>429</v>
      </c>
    </row>
    <row r="70" spans="1:52" s="14" customFormat="1" ht="15.75" customHeight="1" thickBot="1">
      <c r="A70" s="19">
        <v>67</v>
      </c>
      <c r="B70" s="15" t="s">
        <v>73</v>
      </c>
      <c r="C70" s="15"/>
      <c r="D70" s="18" t="s">
        <v>937</v>
      </c>
      <c r="E70" s="15" t="s">
        <v>74</v>
      </c>
      <c r="F70" s="15" t="s">
        <v>1451</v>
      </c>
      <c r="G70" s="19" t="s">
        <v>38</v>
      </c>
      <c r="H70" s="15" t="s">
        <v>39</v>
      </c>
      <c r="I70" s="15" t="s">
        <v>39</v>
      </c>
      <c r="J70" s="15" t="s">
        <v>39</v>
      </c>
      <c r="K70" s="15" t="s">
        <v>39</v>
      </c>
      <c r="L70" s="15" t="s">
        <v>39</v>
      </c>
      <c r="M70" s="15" t="s">
        <v>39</v>
      </c>
      <c r="N70" s="19" t="s">
        <v>38</v>
      </c>
      <c r="O70" s="15" t="s">
        <v>39</v>
      </c>
      <c r="P70" s="19" t="s">
        <v>39</v>
      </c>
      <c r="Q70" s="15" t="s">
        <v>39</v>
      </c>
      <c r="R70" s="20" t="s">
        <v>39</v>
      </c>
      <c r="S70" s="15" t="s">
        <v>39</v>
      </c>
      <c r="T70" s="19" t="s">
        <v>25</v>
      </c>
      <c r="U70" s="15">
        <v>23</v>
      </c>
      <c r="V70" s="15">
        <v>9</v>
      </c>
      <c r="W70" s="21">
        <v>44531</v>
      </c>
      <c r="X70" s="21">
        <v>44531</v>
      </c>
      <c r="Y70" s="22">
        <v>0</v>
      </c>
      <c r="Z70" s="22">
        <v>0</v>
      </c>
      <c r="AA70" s="22">
        <v>0</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c r="AY70" s="22">
        <f t="shared" si="1"/>
        <v>0</v>
      </c>
      <c r="AZ70" s="19" t="s">
        <v>428</v>
      </c>
    </row>
    <row r="71" spans="1:52" s="14" customFormat="1" ht="15.75" customHeight="1" thickBot="1">
      <c r="A71" s="19">
        <v>68</v>
      </c>
      <c r="B71" s="15" t="s">
        <v>73</v>
      </c>
      <c r="C71" s="15"/>
      <c r="D71" s="18" t="s">
        <v>1884</v>
      </c>
      <c r="E71" s="15" t="s">
        <v>74</v>
      </c>
      <c r="F71" s="15" t="s">
        <v>1451</v>
      </c>
      <c r="G71" s="19" t="s">
        <v>38</v>
      </c>
      <c r="H71" s="15" t="s">
        <v>39</v>
      </c>
      <c r="I71" s="15" t="s">
        <v>39</v>
      </c>
      <c r="J71" s="15" t="s">
        <v>39</v>
      </c>
      <c r="K71" s="15" t="s">
        <v>39</v>
      </c>
      <c r="L71" s="15" t="s">
        <v>39</v>
      </c>
      <c r="M71" s="15" t="s">
        <v>39</v>
      </c>
      <c r="N71" s="19" t="s">
        <v>38</v>
      </c>
      <c r="O71" s="15" t="s">
        <v>29</v>
      </c>
      <c r="P71" s="19">
        <v>2</v>
      </c>
      <c r="Q71" s="15"/>
      <c r="R71" s="20" t="s">
        <v>39</v>
      </c>
      <c r="S71" s="15" t="s">
        <v>39</v>
      </c>
      <c r="T71" s="19" t="s">
        <v>39</v>
      </c>
      <c r="U71" s="15"/>
      <c r="V71" s="15" t="s">
        <v>39</v>
      </c>
      <c r="W71" s="21">
        <v>44531</v>
      </c>
      <c r="X71" s="21">
        <v>44531</v>
      </c>
      <c r="Y71" s="22">
        <v>0</v>
      </c>
      <c r="Z71" s="22">
        <v>0</v>
      </c>
      <c r="AA71" s="22">
        <v>0</v>
      </c>
      <c r="AB71" s="22">
        <v>0</v>
      </c>
      <c r="AC71" s="22">
        <v>0</v>
      </c>
      <c r="AD71" s="22">
        <v>0</v>
      </c>
      <c r="AE71" s="22">
        <v>0</v>
      </c>
      <c r="AF71" s="22">
        <v>0</v>
      </c>
      <c r="AG71" s="22">
        <v>0</v>
      </c>
      <c r="AH71" s="22">
        <v>0</v>
      </c>
      <c r="AI71" s="22">
        <v>0</v>
      </c>
      <c r="AJ71" s="22">
        <v>0</v>
      </c>
      <c r="AK71" s="22">
        <v>0</v>
      </c>
      <c r="AL71" s="22">
        <v>0</v>
      </c>
      <c r="AM71" s="22">
        <v>0</v>
      </c>
      <c r="AN71" s="22">
        <v>0</v>
      </c>
      <c r="AO71" s="22">
        <v>0</v>
      </c>
      <c r="AP71" s="22">
        <v>0</v>
      </c>
      <c r="AQ71" s="22">
        <v>0</v>
      </c>
      <c r="AR71" s="22">
        <v>0</v>
      </c>
      <c r="AS71" s="22">
        <v>0</v>
      </c>
      <c r="AT71" s="22">
        <v>0</v>
      </c>
      <c r="AU71" s="22">
        <v>0</v>
      </c>
      <c r="AV71" s="22">
        <v>0</v>
      </c>
      <c r="AW71" s="22">
        <v>0</v>
      </c>
      <c r="AX71" s="22"/>
      <c r="AY71" s="22">
        <f t="shared" si="1"/>
        <v>0</v>
      </c>
      <c r="AZ71" s="19" t="s">
        <v>430</v>
      </c>
    </row>
    <row r="72" spans="1:52" s="14" customFormat="1" ht="15.75" customHeight="1" thickBot="1">
      <c r="A72" s="19">
        <v>69</v>
      </c>
      <c r="B72" s="15" t="s">
        <v>303</v>
      </c>
      <c r="C72" s="15"/>
      <c r="D72" s="18" t="s">
        <v>921</v>
      </c>
      <c r="E72" s="15" t="s">
        <v>304</v>
      </c>
      <c r="F72" s="15" t="s">
        <v>1451</v>
      </c>
      <c r="G72" s="19" t="s">
        <v>1452</v>
      </c>
      <c r="H72" s="15" t="s">
        <v>33</v>
      </c>
      <c r="I72" s="15" t="s">
        <v>305</v>
      </c>
      <c r="J72" s="15">
        <v>400</v>
      </c>
      <c r="K72" s="15">
        <v>2</v>
      </c>
      <c r="L72" s="15">
        <v>150</v>
      </c>
      <c r="M72" s="15">
        <v>300</v>
      </c>
      <c r="N72" s="19" t="s">
        <v>1452</v>
      </c>
      <c r="O72" s="15" t="s">
        <v>39</v>
      </c>
      <c r="P72" s="19" t="s">
        <v>39</v>
      </c>
      <c r="Q72" s="15" t="s">
        <v>39</v>
      </c>
      <c r="R72" s="20" t="s">
        <v>39</v>
      </c>
      <c r="S72" s="15" t="s">
        <v>39</v>
      </c>
      <c r="T72" s="19" t="s">
        <v>39</v>
      </c>
      <c r="U72" s="15"/>
      <c r="V72" s="15" t="s">
        <v>39</v>
      </c>
      <c r="W72" s="21">
        <v>44287</v>
      </c>
      <c r="X72" s="21">
        <v>44287</v>
      </c>
      <c r="Y72" s="22">
        <v>0</v>
      </c>
      <c r="Z72" s="22">
        <v>0</v>
      </c>
      <c r="AA72" s="22">
        <v>0</v>
      </c>
      <c r="AB72" s="22">
        <v>0</v>
      </c>
      <c r="AC72" s="22">
        <v>127814.50117261411</v>
      </c>
      <c r="AD72" s="22">
        <v>84592.386647004212</v>
      </c>
      <c r="AE72" s="22">
        <v>624273.08823300782</v>
      </c>
      <c r="AF72" s="22">
        <v>58683.817803627921</v>
      </c>
      <c r="AG72" s="22">
        <v>0</v>
      </c>
      <c r="AH72" s="22">
        <v>0</v>
      </c>
      <c r="AI72" s="22">
        <v>0</v>
      </c>
      <c r="AJ72" s="22">
        <v>0</v>
      </c>
      <c r="AK72" s="22">
        <v>0</v>
      </c>
      <c r="AL72" s="22">
        <v>0</v>
      </c>
      <c r="AM72" s="22">
        <v>0</v>
      </c>
      <c r="AN72" s="22">
        <v>0</v>
      </c>
      <c r="AO72" s="22">
        <v>0</v>
      </c>
      <c r="AP72" s="22">
        <v>0</v>
      </c>
      <c r="AQ72" s="22">
        <v>0</v>
      </c>
      <c r="AR72" s="22">
        <v>0</v>
      </c>
      <c r="AS72" s="22">
        <v>0</v>
      </c>
      <c r="AT72" s="22">
        <v>0</v>
      </c>
      <c r="AU72" s="22">
        <v>0</v>
      </c>
      <c r="AV72" s="22">
        <v>0</v>
      </c>
      <c r="AW72" s="22">
        <v>0</v>
      </c>
      <c r="AX72" s="22"/>
      <c r="AY72" s="22">
        <f t="shared" si="1"/>
        <v>895363.79385625408</v>
      </c>
      <c r="AZ72" s="19" t="s">
        <v>527</v>
      </c>
    </row>
    <row r="73" spans="1:52" s="14" customFormat="1" ht="15.75" customHeight="1" thickBot="1">
      <c r="A73" s="19">
        <v>70</v>
      </c>
      <c r="B73" s="15" t="s">
        <v>303</v>
      </c>
      <c r="C73" s="15"/>
      <c r="D73" s="18" t="s">
        <v>922</v>
      </c>
      <c r="E73" s="15" t="s">
        <v>304</v>
      </c>
      <c r="F73" s="15" t="s">
        <v>1451</v>
      </c>
      <c r="G73" s="19" t="s">
        <v>1452</v>
      </c>
      <c r="H73" s="15" t="s">
        <v>33</v>
      </c>
      <c r="I73" s="15" t="s">
        <v>306</v>
      </c>
      <c r="J73" s="15">
        <v>400</v>
      </c>
      <c r="K73" s="15">
        <v>2</v>
      </c>
      <c r="L73" s="15">
        <v>105</v>
      </c>
      <c r="M73" s="15">
        <v>210</v>
      </c>
      <c r="N73" s="19" t="s">
        <v>1452</v>
      </c>
      <c r="O73" s="15" t="s">
        <v>39</v>
      </c>
      <c r="P73" s="19" t="s">
        <v>39</v>
      </c>
      <c r="Q73" s="15" t="s">
        <v>39</v>
      </c>
      <c r="R73" s="20" t="s">
        <v>39</v>
      </c>
      <c r="S73" s="15" t="s">
        <v>39</v>
      </c>
      <c r="T73" s="19" t="s">
        <v>39</v>
      </c>
      <c r="U73" s="15"/>
      <c r="V73" s="15" t="s">
        <v>39</v>
      </c>
      <c r="W73" s="21">
        <v>44287</v>
      </c>
      <c r="X73" s="21">
        <v>44287</v>
      </c>
      <c r="Y73" s="22">
        <v>0</v>
      </c>
      <c r="Z73" s="22">
        <v>0</v>
      </c>
      <c r="AA73" s="22">
        <v>0</v>
      </c>
      <c r="AB73" s="22">
        <v>0</v>
      </c>
      <c r="AC73" s="22">
        <v>418319.20000000013</v>
      </c>
      <c r="AD73" s="22">
        <v>282944.18691589986</v>
      </c>
      <c r="AE73" s="22">
        <v>2226803.4303871598</v>
      </c>
      <c r="AF73" s="22">
        <v>209327.18269694</v>
      </c>
      <c r="AG73" s="22">
        <v>0</v>
      </c>
      <c r="AH73" s="22">
        <v>0</v>
      </c>
      <c r="AI73" s="22">
        <v>0</v>
      </c>
      <c r="AJ73" s="22">
        <v>0</v>
      </c>
      <c r="AK73" s="22">
        <v>0</v>
      </c>
      <c r="AL73" s="22">
        <v>0</v>
      </c>
      <c r="AM73" s="22">
        <v>0</v>
      </c>
      <c r="AN73" s="22">
        <v>0</v>
      </c>
      <c r="AO73" s="22">
        <v>0</v>
      </c>
      <c r="AP73" s="22">
        <v>0</v>
      </c>
      <c r="AQ73" s="22">
        <v>0</v>
      </c>
      <c r="AR73" s="22">
        <v>0</v>
      </c>
      <c r="AS73" s="22">
        <v>0</v>
      </c>
      <c r="AT73" s="22">
        <v>0</v>
      </c>
      <c r="AU73" s="22">
        <v>0</v>
      </c>
      <c r="AV73" s="22">
        <v>0</v>
      </c>
      <c r="AW73" s="22">
        <v>0</v>
      </c>
      <c r="AX73" s="22"/>
      <c r="AY73" s="22">
        <f t="shared" si="1"/>
        <v>3137393.9999999995</v>
      </c>
      <c r="AZ73" s="19" t="s">
        <v>2337</v>
      </c>
    </row>
    <row r="74" spans="1:52" s="14" customFormat="1" ht="15.75" customHeight="1" thickBot="1">
      <c r="A74" s="19">
        <v>71</v>
      </c>
      <c r="B74" s="15" t="s">
        <v>303</v>
      </c>
      <c r="C74" s="15"/>
      <c r="D74" s="18" t="s">
        <v>923</v>
      </c>
      <c r="E74" s="15" t="s">
        <v>304</v>
      </c>
      <c r="F74" s="15" t="s">
        <v>1451</v>
      </c>
      <c r="G74" s="19" t="s">
        <v>1452</v>
      </c>
      <c r="H74" s="15" t="s">
        <v>33</v>
      </c>
      <c r="I74" s="15" t="s">
        <v>305</v>
      </c>
      <c r="J74" s="15">
        <v>400</v>
      </c>
      <c r="K74" s="15">
        <v>2</v>
      </c>
      <c r="L74" s="15">
        <v>349</v>
      </c>
      <c r="M74" s="15">
        <v>698</v>
      </c>
      <c r="N74" s="19" t="s">
        <v>1452</v>
      </c>
      <c r="O74" s="15" t="s">
        <v>39</v>
      </c>
      <c r="P74" s="19" t="s">
        <v>39</v>
      </c>
      <c r="Q74" s="15" t="s">
        <v>39</v>
      </c>
      <c r="R74" s="20" t="s">
        <v>39</v>
      </c>
      <c r="S74" s="15" t="s">
        <v>39</v>
      </c>
      <c r="T74" s="19" t="s">
        <v>39</v>
      </c>
      <c r="U74" s="15"/>
      <c r="V74" s="15" t="s">
        <v>39</v>
      </c>
      <c r="W74" s="21">
        <v>44287</v>
      </c>
      <c r="X74" s="21">
        <v>44287</v>
      </c>
      <c r="Y74" s="22">
        <v>0</v>
      </c>
      <c r="Z74" s="22">
        <v>0</v>
      </c>
      <c r="AA74" s="22">
        <v>0</v>
      </c>
      <c r="AB74" s="22">
        <v>0</v>
      </c>
      <c r="AC74" s="22">
        <v>297381.73939494888</v>
      </c>
      <c r="AD74" s="22">
        <v>196818.28626536319</v>
      </c>
      <c r="AE74" s="22">
        <v>1452475.3852887983</v>
      </c>
      <c r="AF74" s="22">
        <v>136537.68275644098</v>
      </c>
      <c r="AG74" s="22">
        <v>0</v>
      </c>
      <c r="AH74" s="22">
        <v>0</v>
      </c>
      <c r="AI74" s="22">
        <v>0</v>
      </c>
      <c r="AJ74" s="22">
        <v>0</v>
      </c>
      <c r="AK74" s="22">
        <v>0</v>
      </c>
      <c r="AL74" s="22">
        <v>0</v>
      </c>
      <c r="AM74" s="22">
        <v>0</v>
      </c>
      <c r="AN74" s="22">
        <v>0</v>
      </c>
      <c r="AO74" s="22">
        <v>0</v>
      </c>
      <c r="AP74" s="22">
        <v>0</v>
      </c>
      <c r="AQ74" s="22">
        <v>0</v>
      </c>
      <c r="AR74" s="22">
        <v>0</v>
      </c>
      <c r="AS74" s="22">
        <v>0</v>
      </c>
      <c r="AT74" s="22">
        <v>0</v>
      </c>
      <c r="AU74" s="22">
        <v>0</v>
      </c>
      <c r="AV74" s="22">
        <v>0</v>
      </c>
      <c r="AW74" s="22">
        <v>0</v>
      </c>
      <c r="AX74" s="22"/>
      <c r="AY74" s="22">
        <f t="shared" si="1"/>
        <v>2083213.0937055512</v>
      </c>
      <c r="AZ74" s="19" t="s">
        <v>527</v>
      </c>
    </row>
    <row r="75" spans="1:52" s="14" customFormat="1" ht="15.75" customHeight="1" thickBot="1">
      <c r="A75" s="19">
        <v>72</v>
      </c>
      <c r="B75" s="15" t="s">
        <v>303</v>
      </c>
      <c r="C75" s="15"/>
      <c r="D75" s="18" t="s">
        <v>2231</v>
      </c>
      <c r="E75" s="15" t="s">
        <v>304</v>
      </c>
      <c r="F75" s="15" t="s">
        <v>1451</v>
      </c>
      <c r="G75" s="19" t="s">
        <v>1452</v>
      </c>
      <c r="H75" s="15" t="s">
        <v>39</v>
      </c>
      <c r="I75" s="15" t="s">
        <v>39</v>
      </c>
      <c r="J75" s="15" t="s">
        <v>39</v>
      </c>
      <c r="K75" s="15" t="s">
        <v>39</v>
      </c>
      <c r="L75" s="15" t="s">
        <v>39</v>
      </c>
      <c r="M75" s="15" t="s">
        <v>39</v>
      </c>
      <c r="N75" s="19" t="s">
        <v>1452</v>
      </c>
      <c r="O75" s="15" t="s">
        <v>30</v>
      </c>
      <c r="P75" s="19">
        <v>1</v>
      </c>
      <c r="Q75" s="15">
        <v>180</v>
      </c>
      <c r="R75" s="20" t="s">
        <v>1436</v>
      </c>
      <c r="S75" s="15" t="s">
        <v>39</v>
      </c>
      <c r="T75" s="19" t="s">
        <v>39</v>
      </c>
      <c r="U75" s="15"/>
      <c r="V75" s="15" t="s">
        <v>39</v>
      </c>
      <c r="W75" s="21">
        <v>44287</v>
      </c>
      <c r="X75" s="21">
        <v>44287</v>
      </c>
      <c r="Y75" s="22">
        <v>0</v>
      </c>
      <c r="Z75" s="22">
        <v>0</v>
      </c>
      <c r="AA75" s="22">
        <v>0</v>
      </c>
      <c r="AB75" s="22">
        <v>0</v>
      </c>
      <c r="AC75" s="22">
        <v>286218.40000000014</v>
      </c>
      <c r="AD75" s="22">
        <v>591056.91198949434</v>
      </c>
      <c r="AE75" s="22">
        <v>989493.43561265257</v>
      </c>
      <c r="AF75" s="22">
        <v>279869.2523978533</v>
      </c>
      <c r="AG75" s="22">
        <v>0</v>
      </c>
      <c r="AH75" s="22">
        <v>0</v>
      </c>
      <c r="AI75" s="22">
        <v>0</v>
      </c>
      <c r="AJ75" s="22">
        <v>0</v>
      </c>
      <c r="AK75" s="22">
        <v>0</v>
      </c>
      <c r="AL75" s="22">
        <v>0</v>
      </c>
      <c r="AM75" s="22">
        <v>0</v>
      </c>
      <c r="AN75" s="22">
        <v>0</v>
      </c>
      <c r="AO75" s="22">
        <v>0</v>
      </c>
      <c r="AP75" s="22">
        <v>0</v>
      </c>
      <c r="AQ75" s="22">
        <v>0</v>
      </c>
      <c r="AR75" s="22">
        <v>0</v>
      </c>
      <c r="AS75" s="22">
        <v>0</v>
      </c>
      <c r="AT75" s="22">
        <v>0</v>
      </c>
      <c r="AU75" s="22">
        <v>0</v>
      </c>
      <c r="AV75" s="22">
        <v>0</v>
      </c>
      <c r="AW75" s="22">
        <v>0</v>
      </c>
      <c r="AX75" s="22"/>
      <c r="AY75" s="22">
        <f t="shared" si="1"/>
        <v>2146638.0000000005</v>
      </c>
      <c r="AZ75" s="19" t="s">
        <v>528</v>
      </c>
    </row>
    <row r="76" spans="1:52" s="14" customFormat="1" ht="15.75" customHeight="1" thickBot="1">
      <c r="A76" s="19">
        <v>73</v>
      </c>
      <c r="B76" s="15" t="s">
        <v>214</v>
      </c>
      <c r="C76" s="15"/>
      <c r="D76" s="18" t="s">
        <v>944</v>
      </c>
      <c r="E76" s="15" t="s">
        <v>79</v>
      </c>
      <c r="F76" s="15" t="s">
        <v>1451</v>
      </c>
      <c r="G76" s="19" t="s">
        <v>38</v>
      </c>
      <c r="H76" s="15" t="s">
        <v>39</v>
      </c>
      <c r="I76" s="15" t="s">
        <v>39</v>
      </c>
      <c r="J76" s="15" t="s">
        <v>39</v>
      </c>
      <c r="K76" s="15" t="s">
        <v>39</v>
      </c>
      <c r="L76" s="15" t="s">
        <v>39</v>
      </c>
      <c r="M76" s="15" t="s">
        <v>39</v>
      </c>
      <c r="N76" s="19" t="s">
        <v>38</v>
      </c>
      <c r="O76" s="15" t="s">
        <v>29</v>
      </c>
      <c r="P76" s="19">
        <v>1</v>
      </c>
      <c r="Q76" s="15"/>
      <c r="R76" s="20" t="s">
        <v>39</v>
      </c>
      <c r="S76" s="15" t="s">
        <v>39</v>
      </c>
      <c r="T76" s="19" t="s">
        <v>39</v>
      </c>
      <c r="U76" s="15"/>
      <c r="V76" s="15" t="s">
        <v>39</v>
      </c>
      <c r="W76" s="21">
        <v>43556</v>
      </c>
      <c r="X76" s="21">
        <v>43556</v>
      </c>
      <c r="Y76" s="22">
        <v>0</v>
      </c>
      <c r="Z76" s="22">
        <v>0</v>
      </c>
      <c r="AA76" s="22">
        <v>0</v>
      </c>
      <c r="AB76" s="22">
        <v>0</v>
      </c>
      <c r="AC76" s="22">
        <v>1958.7360000000001</v>
      </c>
      <c r="AD76" s="22">
        <v>2938.1040000000003</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0</v>
      </c>
      <c r="AX76" s="22"/>
      <c r="AY76" s="22">
        <f t="shared" si="1"/>
        <v>4896.84</v>
      </c>
      <c r="AZ76" s="19" t="s">
        <v>475</v>
      </c>
    </row>
    <row r="77" spans="1:52" s="14" customFormat="1" ht="15.75" customHeight="1" thickBot="1">
      <c r="A77" s="19">
        <v>74</v>
      </c>
      <c r="B77" s="15" t="s">
        <v>214</v>
      </c>
      <c r="C77" s="15"/>
      <c r="D77" s="18" t="s">
        <v>945</v>
      </c>
      <c r="E77" s="15" t="s">
        <v>79</v>
      </c>
      <c r="F77" s="15" t="s">
        <v>1451</v>
      </c>
      <c r="G77" s="19" t="s">
        <v>38</v>
      </c>
      <c r="H77" s="15" t="s">
        <v>39</v>
      </c>
      <c r="I77" s="15" t="s">
        <v>39</v>
      </c>
      <c r="J77" s="15" t="s">
        <v>39</v>
      </c>
      <c r="K77" s="15" t="s">
        <v>39</v>
      </c>
      <c r="L77" s="15" t="s">
        <v>39</v>
      </c>
      <c r="M77" s="15" t="s">
        <v>39</v>
      </c>
      <c r="N77" s="19" t="s">
        <v>38</v>
      </c>
      <c r="O77" s="15" t="s">
        <v>29</v>
      </c>
      <c r="P77" s="19">
        <v>1</v>
      </c>
      <c r="Q77" s="15"/>
      <c r="R77" s="20" t="s">
        <v>39</v>
      </c>
      <c r="S77" s="15" t="s">
        <v>39</v>
      </c>
      <c r="T77" s="19" t="s">
        <v>39</v>
      </c>
      <c r="U77" s="15"/>
      <c r="V77" s="15" t="s">
        <v>39</v>
      </c>
      <c r="W77" s="21">
        <v>43556</v>
      </c>
      <c r="X77" s="21">
        <v>43556</v>
      </c>
      <c r="Y77" s="22">
        <v>0</v>
      </c>
      <c r="Z77" s="22">
        <v>0</v>
      </c>
      <c r="AA77" s="22">
        <v>0</v>
      </c>
      <c r="AB77" s="22">
        <v>0</v>
      </c>
      <c r="AC77" s="22">
        <v>1958.7360000000001</v>
      </c>
      <c r="AD77" s="22">
        <v>2938.1040000000003</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0</v>
      </c>
      <c r="AX77" s="22"/>
      <c r="AY77" s="22">
        <f t="shared" si="1"/>
        <v>4896.84</v>
      </c>
      <c r="AZ77" s="19" t="s">
        <v>476</v>
      </c>
    </row>
    <row r="78" spans="1:52" s="14" customFormat="1" ht="15.75" customHeight="1" thickBot="1">
      <c r="A78" s="19">
        <v>75</v>
      </c>
      <c r="B78" s="15" t="s">
        <v>78</v>
      </c>
      <c r="C78" s="15"/>
      <c r="D78" s="18" t="s">
        <v>940</v>
      </c>
      <c r="E78" s="15" t="s">
        <v>79</v>
      </c>
      <c r="F78" s="15" t="s">
        <v>1451</v>
      </c>
      <c r="G78" s="19" t="s">
        <v>38</v>
      </c>
      <c r="H78" s="15" t="s">
        <v>39</v>
      </c>
      <c r="I78" s="15" t="s">
        <v>39</v>
      </c>
      <c r="J78" s="15" t="s">
        <v>39</v>
      </c>
      <c r="K78" s="15" t="s">
        <v>39</v>
      </c>
      <c r="L78" s="15" t="s">
        <v>39</v>
      </c>
      <c r="M78" s="15" t="s">
        <v>39</v>
      </c>
      <c r="N78" s="19" t="s">
        <v>38</v>
      </c>
      <c r="O78" s="15" t="s">
        <v>28</v>
      </c>
      <c r="P78" s="19">
        <v>1</v>
      </c>
      <c r="Q78" s="15">
        <v>30</v>
      </c>
      <c r="R78" s="20" t="s">
        <v>1272</v>
      </c>
      <c r="S78" s="15">
        <v>7</v>
      </c>
      <c r="T78" s="19" t="s">
        <v>39</v>
      </c>
      <c r="U78" s="15"/>
      <c r="V78" s="15" t="s">
        <v>39</v>
      </c>
      <c r="W78" s="21">
        <v>43617</v>
      </c>
      <c r="X78" s="21">
        <v>43617</v>
      </c>
      <c r="Y78" s="22">
        <v>0</v>
      </c>
      <c r="Z78" s="22">
        <v>0</v>
      </c>
      <c r="AA78" s="22">
        <v>0</v>
      </c>
      <c r="AB78" s="22">
        <v>0</v>
      </c>
      <c r="AC78" s="22">
        <v>22085.659439999999</v>
      </c>
      <c r="AD78" s="22">
        <v>14723.772960000002</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0</v>
      </c>
      <c r="AX78" s="22"/>
      <c r="AY78" s="22">
        <f t="shared" si="1"/>
        <v>36809.432400000005</v>
      </c>
      <c r="AZ78" s="19" t="s">
        <v>433</v>
      </c>
    </row>
    <row r="79" spans="1:52" s="14" customFormat="1" ht="15.75" customHeight="1" thickBot="1">
      <c r="A79" s="19">
        <v>76</v>
      </c>
      <c r="B79" s="15" t="s">
        <v>78</v>
      </c>
      <c r="C79" s="15"/>
      <c r="D79" s="18" t="s">
        <v>941</v>
      </c>
      <c r="E79" s="15" t="s">
        <v>79</v>
      </c>
      <c r="F79" s="15" t="s">
        <v>1451</v>
      </c>
      <c r="G79" s="19" t="s">
        <v>38</v>
      </c>
      <c r="H79" s="15" t="s">
        <v>39</v>
      </c>
      <c r="I79" s="15" t="s">
        <v>39</v>
      </c>
      <c r="J79" s="15" t="s">
        <v>39</v>
      </c>
      <c r="K79" s="15" t="s">
        <v>39</v>
      </c>
      <c r="L79" s="15" t="s">
        <v>39</v>
      </c>
      <c r="M79" s="15" t="s">
        <v>39</v>
      </c>
      <c r="N79" s="19" t="s">
        <v>38</v>
      </c>
      <c r="O79" s="15" t="s">
        <v>39</v>
      </c>
      <c r="P79" s="19" t="s">
        <v>39</v>
      </c>
      <c r="Q79" s="15" t="s">
        <v>39</v>
      </c>
      <c r="R79" s="20" t="s">
        <v>39</v>
      </c>
      <c r="S79" s="15" t="s">
        <v>39</v>
      </c>
      <c r="T79" s="19" t="s">
        <v>25</v>
      </c>
      <c r="U79" s="15">
        <v>13.8</v>
      </c>
      <c r="V79" s="15">
        <v>1.8</v>
      </c>
      <c r="W79" s="21">
        <v>43617</v>
      </c>
      <c r="X79" s="21">
        <v>43617</v>
      </c>
      <c r="Y79" s="22">
        <v>0</v>
      </c>
      <c r="Z79" s="22">
        <v>0</v>
      </c>
      <c r="AA79" s="22">
        <v>0</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0</v>
      </c>
      <c r="AX79" s="22"/>
      <c r="AY79" s="22">
        <f t="shared" si="1"/>
        <v>0</v>
      </c>
      <c r="AZ79" s="19" t="s">
        <v>428</v>
      </c>
    </row>
    <row r="80" spans="1:52" s="14" customFormat="1" ht="15.75" customHeight="1" thickBot="1">
      <c r="A80" s="19">
        <v>77</v>
      </c>
      <c r="B80" s="15" t="s">
        <v>215</v>
      </c>
      <c r="C80" s="15"/>
      <c r="D80" s="18" t="s">
        <v>946</v>
      </c>
      <c r="E80" s="15" t="s">
        <v>79</v>
      </c>
      <c r="F80" s="15" t="s">
        <v>1451</v>
      </c>
      <c r="G80" s="19" t="s">
        <v>38</v>
      </c>
      <c r="H80" s="15" t="s">
        <v>39</v>
      </c>
      <c r="I80" s="15" t="s">
        <v>39</v>
      </c>
      <c r="J80" s="15" t="s">
        <v>39</v>
      </c>
      <c r="K80" s="15" t="s">
        <v>39</v>
      </c>
      <c r="L80" s="15" t="s">
        <v>39</v>
      </c>
      <c r="M80" s="15" t="s">
        <v>39</v>
      </c>
      <c r="N80" s="19" t="s">
        <v>38</v>
      </c>
      <c r="O80" s="15" t="s">
        <v>29</v>
      </c>
      <c r="P80" s="19">
        <v>1</v>
      </c>
      <c r="Q80" s="15"/>
      <c r="R80" s="20" t="s">
        <v>39</v>
      </c>
      <c r="S80" s="15" t="s">
        <v>39</v>
      </c>
      <c r="T80" s="19" t="s">
        <v>39</v>
      </c>
      <c r="U80" s="15"/>
      <c r="V80" s="15" t="s">
        <v>39</v>
      </c>
      <c r="W80" s="21">
        <v>43922</v>
      </c>
      <c r="X80" s="21">
        <v>43922</v>
      </c>
      <c r="Y80" s="22">
        <v>0</v>
      </c>
      <c r="Z80" s="22">
        <v>0</v>
      </c>
      <c r="AA80" s="22">
        <v>0</v>
      </c>
      <c r="AB80" s="22">
        <v>0</v>
      </c>
      <c r="AC80" s="22">
        <v>0</v>
      </c>
      <c r="AD80" s="22">
        <v>1958.7360000000001</v>
      </c>
      <c r="AE80" s="22">
        <v>2938.1040000000003</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0</v>
      </c>
      <c r="AX80" s="22"/>
      <c r="AY80" s="22">
        <f t="shared" si="1"/>
        <v>4896.84</v>
      </c>
      <c r="AZ80" s="19" t="s">
        <v>477</v>
      </c>
    </row>
    <row r="81" spans="1:53" s="14" customFormat="1" ht="15.75" customHeight="1" thickBot="1">
      <c r="A81" s="19">
        <v>78</v>
      </c>
      <c r="B81" s="15" t="s">
        <v>215</v>
      </c>
      <c r="C81" s="15"/>
      <c r="D81" s="18" t="s">
        <v>947</v>
      </c>
      <c r="E81" s="15" t="s">
        <v>79</v>
      </c>
      <c r="F81" s="15" t="s">
        <v>1451</v>
      </c>
      <c r="G81" s="19" t="s">
        <v>38</v>
      </c>
      <c r="H81" s="15" t="s">
        <v>39</v>
      </c>
      <c r="I81" s="15" t="s">
        <v>39</v>
      </c>
      <c r="J81" s="15" t="s">
        <v>39</v>
      </c>
      <c r="K81" s="15" t="s">
        <v>39</v>
      </c>
      <c r="L81" s="15" t="s">
        <v>39</v>
      </c>
      <c r="M81" s="15" t="s">
        <v>39</v>
      </c>
      <c r="N81" s="19" t="s">
        <v>38</v>
      </c>
      <c r="O81" s="15" t="s">
        <v>29</v>
      </c>
      <c r="P81" s="19">
        <v>1</v>
      </c>
      <c r="Q81" s="15"/>
      <c r="R81" s="20" t="s">
        <v>39</v>
      </c>
      <c r="S81" s="15" t="s">
        <v>39</v>
      </c>
      <c r="T81" s="19" t="s">
        <v>39</v>
      </c>
      <c r="U81" s="15"/>
      <c r="V81" s="15" t="s">
        <v>39</v>
      </c>
      <c r="W81" s="21">
        <v>43922</v>
      </c>
      <c r="X81" s="21">
        <v>43922</v>
      </c>
      <c r="Y81" s="22">
        <v>0</v>
      </c>
      <c r="Z81" s="22">
        <v>0</v>
      </c>
      <c r="AA81" s="22">
        <v>0</v>
      </c>
      <c r="AB81" s="22">
        <v>0</v>
      </c>
      <c r="AC81" s="22">
        <v>0</v>
      </c>
      <c r="AD81" s="22">
        <v>1958.7360000000001</v>
      </c>
      <c r="AE81" s="22">
        <v>2938.1040000000003</v>
      </c>
      <c r="AF81" s="22">
        <v>0</v>
      </c>
      <c r="AG81" s="22">
        <v>0</v>
      </c>
      <c r="AH81" s="22">
        <v>0</v>
      </c>
      <c r="AI81" s="22">
        <v>0</v>
      </c>
      <c r="AJ81" s="22">
        <v>0</v>
      </c>
      <c r="AK81" s="22">
        <v>0</v>
      </c>
      <c r="AL81" s="22">
        <v>0</v>
      </c>
      <c r="AM81" s="22">
        <v>0</v>
      </c>
      <c r="AN81" s="22">
        <v>0</v>
      </c>
      <c r="AO81" s="22">
        <v>0</v>
      </c>
      <c r="AP81" s="22">
        <v>0</v>
      </c>
      <c r="AQ81" s="22">
        <v>0</v>
      </c>
      <c r="AR81" s="22">
        <v>0</v>
      </c>
      <c r="AS81" s="22">
        <v>0</v>
      </c>
      <c r="AT81" s="22">
        <v>0</v>
      </c>
      <c r="AU81" s="22">
        <v>0</v>
      </c>
      <c r="AV81" s="22">
        <v>0</v>
      </c>
      <c r="AW81" s="22">
        <v>0</v>
      </c>
      <c r="AX81" s="22"/>
      <c r="AY81" s="22">
        <f t="shared" si="1"/>
        <v>4896.84</v>
      </c>
      <c r="AZ81" s="19" t="s">
        <v>478</v>
      </c>
    </row>
    <row r="82" spans="1:53" s="14" customFormat="1" ht="15.75" customHeight="1" thickBot="1">
      <c r="A82" s="19">
        <v>79</v>
      </c>
      <c r="B82" s="15" t="s">
        <v>216</v>
      </c>
      <c r="C82" s="15"/>
      <c r="D82" s="18" t="s">
        <v>1850</v>
      </c>
      <c r="E82" s="15" t="s">
        <v>79</v>
      </c>
      <c r="F82" s="15" t="s">
        <v>1451</v>
      </c>
      <c r="G82" s="19" t="s">
        <v>38</v>
      </c>
      <c r="H82" s="15" t="s">
        <v>39</v>
      </c>
      <c r="I82" s="15" t="s">
        <v>39</v>
      </c>
      <c r="J82" s="15" t="s">
        <v>39</v>
      </c>
      <c r="K82" s="15" t="s">
        <v>39</v>
      </c>
      <c r="L82" s="15" t="s">
        <v>39</v>
      </c>
      <c r="M82" s="15" t="s">
        <v>39</v>
      </c>
      <c r="N82" s="19" t="s">
        <v>38</v>
      </c>
      <c r="O82" s="15" t="s">
        <v>29</v>
      </c>
      <c r="P82" s="19">
        <v>1</v>
      </c>
      <c r="Q82" s="15"/>
      <c r="R82" s="20" t="s">
        <v>39</v>
      </c>
      <c r="S82" s="15" t="s">
        <v>39</v>
      </c>
      <c r="T82" s="19" t="s">
        <v>39</v>
      </c>
      <c r="U82" s="15"/>
      <c r="V82" s="15" t="s">
        <v>39</v>
      </c>
      <c r="W82" s="21">
        <v>43922</v>
      </c>
      <c r="X82" s="21">
        <v>43922</v>
      </c>
      <c r="Y82" s="22">
        <v>0</v>
      </c>
      <c r="Z82" s="22">
        <v>0</v>
      </c>
      <c r="AA82" s="22">
        <v>0</v>
      </c>
      <c r="AB82" s="22">
        <v>0</v>
      </c>
      <c r="AC82" s="22">
        <v>0</v>
      </c>
      <c r="AD82" s="22">
        <v>1958.7360000000001</v>
      </c>
      <c r="AE82" s="22">
        <v>2938.1040000000003</v>
      </c>
      <c r="AF82" s="22">
        <v>0</v>
      </c>
      <c r="AG82" s="22">
        <v>0</v>
      </c>
      <c r="AH82" s="22">
        <v>0</v>
      </c>
      <c r="AI82" s="22">
        <v>0</v>
      </c>
      <c r="AJ82" s="22">
        <v>0</v>
      </c>
      <c r="AK82" s="22">
        <v>0</v>
      </c>
      <c r="AL82" s="22">
        <v>0</v>
      </c>
      <c r="AM82" s="22">
        <v>0</v>
      </c>
      <c r="AN82" s="22">
        <v>0</v>
      </c>
      <c r="AO82" s="22">
        <v>0</v>
      </c>
      <c r="AP82" s="22">
        <v>0</v>
      </c>
      <c r="AQ82" s="22">
        <v>0</v>
      </c>
      <c r="AR82" s="22">
        <v>0</v>
      </c>
      <c r="AS82" s="22">
        <v>0</v>
      </c>
      <c r="AT82" s="22">
        <v>0</v>
      </c>
      <c r="AU82" s="22">
        <v>0</v>
      </c>
      <c r="AV82" s="22">
        <v>0</v>
      </c>
      <c r="AW82" s="22">
        <v>0</v>
      </c>
      <c r="AX82" s="22"/>
      <c r="AY82" s="22">
        <f t="shared" si="1"/>
        <v>4896.84</v>
      </c>
      <c r="AZ82" s="19" t="s">
        <v>479</v>
      </c>
    </row>
    <row r="83" spans="1:53" s="14" customFormat="1" ht="15.75" customHeight="1" thickBot="1">
      <c r="A83" s="19">
        <v>80</v>
      </c>
      <c r="B83" s="15" t="s">
        <v>216</v>
      </c>
      <c r="C83" s="15"/>
      <c r="D83" s="18" t="s">
        <v>948</v>
      </c>
      <c r="E83" s="15" t="s">
        <v>79</v>
      </c>
      <c r="F83" s="15" t="s">
        <v>1451</v>
      </c>
      <c r="G83" s="19" t="s">
        <v>38</v>
      </c>
      <c r="H83" s="15" t="s">
        <v>39</v>
      </c>
      <c r="I83" s="15" t="s">
        <v>39</v>
      </c>
      <c r="J83" s="15" t="s">
        <v>39</v>
      </c>
      <c r="K83" s="15" t="s">
        <v>39</v>
      </c>
      <c r="L83" s="15" t="s">
        <v>39</v>
      </c>
      <c r="M83" s="15" t="s">
        <v>39</v>
      </c>
      <c r="N83" s="19" t="s">
        <v>38</v>
      </c>
      <c r="O83" s="15" t="s">
        <v>29</v>
      </c>
      <c r="P83" s="19">
        <v>1</v>
      </c>
      <c r="Q83" s="15"/>
      <c r="R83" s="20" t="s">
        <v>39</v>
      </c>
      <c r="S83" s="15" t="s">
        <v>39</v>
      </c>
      <c r="T83" s="19" t="s">
        <v>39</v>
      </c>
      <c r="U83" s="15"/>
      <c r="V83" s="15" t="s">
        <v>39</v>
      </c>
      <c r="W83" s="21">
        <v>43922</v>
      </c>
      <c r="X83" s="21">
        <v>43922</v>
      </c>
      <c r="Y83" s="22">
        <v>0</v>
      </c>
      <c r="Z83" s="22">
        <v>0</v>
      </c>
      <c r="AA83" s="22">
        <v>0</v>
      </c>
      <c r="AB83" s="22">
        <v>0</v>
      </c>
      <c r="AC83" s="22">
        <v>0</v>
      </c>
      <c r="AD83" s="22">
        <v>1958.7360000000001</v>
      </c>
      <c r="AE83" s="22">
        <v>2938.1040000000003</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0</v>
      </c>
      <c r="AW83" s="22">
        <v>0</v>
      </c>
      <c r="AX83" s="22"/>
      <c r="AY83" s="22">
        <f t="shared" si="1"/>
        <v>4896.84</v>
      </c>
      <c r="AZ83" s="19" t="s">
        <v>480</v>
      </c>
    </row>
    <row r="84" spans="1:53" s="14" customFormat="1" ht="15.75" customHeight="1" thickBot="1">
      <c r="A84" s="19">
        <v>81</v>
      </c>
      <c r="B84" s="15" t="s">
        <v>170</v>
      </c>
      <c r="C84" s="15"/>
      <c r="D84" s="18" t="s">
        <v>1123</v>
      </c>
      <c r="E84" s="15" t="s">
        <v>79</v>
      </c>
      <c r="F84" s="15" t="s">
        <v>1451</v>
      </c>
      <c r="G84" s="19" t="s">
        <v>38</v>
      </c>
      <c r="H84" s="15" t="s">
        <v>31</v>
      </c>
      <c r="I84" s="15" t="s">
        <v>88</v>
      </c>
      <c r="J84" s="15">
        <v>400</v>
      </c>
      <c r="K84" s="15">
        <v>2</v>
      </c>
      <c r="L84" s="15">
        <v>180</v>
      </c>
      <c r="M84" s="15">
        <v>180</v>
      </c>
      <c r="N84" s="19" t="s">
        <v>38</v>
      </c>
      <c r="O84" s="15" t="s">
        <v>39</v>
      </c>
      <c r="P84" s="19" t="s">
        <v>39</v>
      </c>
      <c r="Q84" s="15"/>
      <c r="R84" s="20" t="s">
        <v>39</v>
      </c>
      <c r="S84" s="15" t="s">
        <v>39</v>
      </c>
      <c r="T84" s="19" t="s">
        <v>39</v>
      </c>
      <c r="U84" s="15"/>
      <c r="V84" s="15" t="s">
        <v>39</v>
      </c>
      <c r="W84" s="21">
        <v>44287</v>
      </c>
      <c r="X84" s="21">
        <v>44287</v>
      </c>
      <c r="Y84" s="22">
        <v>0</v>
      </c>
      <c r="Z84" s="22">
        <v>0</v>
      </c>
      <c r="AA84" s="22">
        <v>0</v>
      </c>
      <c r="AB84" s="22">
        <v>0</v>
      </c>
      <c r="AC84" s="22">
        <v>155088.74591145001</v>
      </c>
      <c r="AD84" s="22">
        <v>254448.5529864984</v>
      </c>
      <c r="AE84" s="22">
        <v>747410.62468813837</v>
      </c>
      <c r="AF84" s="22">
        <v>103332.34789791329</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c r="AY84" s="22">
        <f t="shared" si="1"/>
        <v>1260280.2714840001</v>
      </c>
      <c r="AZ84" s="19" t="s">
        <v>2245</v>
      </c>
      <c r="BA84" s="14" t="str">
        <f>UPPER(AZ84)</f>
        <v>LÍNEA DE 3 CONDUCTORES POR FASE. TENDIDO DEL PRIMER CIRCUITO</v>
      </c>
    </row>
    <row r="85" spans="1:53" s="14" customFormat="1" ht="15.75" customHeight="1" thickBot="1">
      <c r="A85" s="19">
        <v>82</v>
      </c>
      <c r="B85" s="15" t="s">
        <v>170</v>
      </c>
      <c r="C85" s="15"/>
      <c r="D85" s="18" t="s">
        <v>1124</v>
      </c>
      <c r="E85" s="15" t="s">
        <v>79</v>
      </c>
      <c r="F85" s="15" t="s">
        <v>1451</v>
      </c>
      <c r="G85" s="19" t="s">
        <v>38</v>
      </c>
      <c r="H85" s="15" t="s">
        <v>39</v>
      </c>
      <c r="I85" s="15" t="s">
        <v>39</v>
      </c>
      <c r="J85" s="15" t="s">
        <v>39</v>
      </c>
      <c r="K85" s="15" t="s">
        <v>39</v>
      </c>
      <c r="L85" s="15" t="s">
        <v>39</v>
      </c>
      <c r="M85" s="15" t="s">
        <v>39</v>
      </c>
      <c r="N85" s="19" t="s">
        <v>38</v>
      </c>
      <c r="O85" s="15" t="s">
        <v>29</v>
      </c>
      <c r="P85" s="19">
        <v>3</v>
      </c>
      <c r="Q85" s="15"/>
      <c r="R85" s="20" t="s">
        <v>39</v>
      </c>
      <c r="S85" s="15" t="s">
        <v>39</v>
      </c>
      <c r="T85" s="19" t="s">
        <v>39</v>
      </c>
      <c r="U85" s="15"/>
      <c r="V85" s="15" t="s">
        <v>39</v>
      </c>
      <c r="W85" s="21">
        <v>44287</v>
      </c>
      <c r="X85" s="21">
        <v>44287</v>
      </c>
      <c r="Y85" s="22">
        <v>0</v>
      </c>
      <c r="Z85" s="22">
        <v>0</v>
      </c>
      <c r="AA85" s="22">
        <v>0</v>
      </c>
      <c r="AB85" s="22">
        <v>1844.2142719650005</v>
      </c>
      <c r="AC85" s="22">
        <v>1844.2142719650005</v>
      </c>
      <c r="AD85" s="22">
        <v>76321.569015003231</v>
      </c>
      <c r="AE85" s="22">
        <v>44205.441487466778</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c r="AY85" s="22">
        <f t="shared" si="1"/>
        <v>124215.43904640002</v>
      </c>
      <c r="AZ85" s="19" t="s">
        <v>39</v>
      </c>
    </row>
    <row r="86" spans="1:53" s="14" customFormat="1" ht="15.75" customHeight="1" thickBot="1">
      <c r="A86" s="19">
        <v>83</v>
      </c>
      <c r="B86" s="15" t="s">
        <v>170</v>
      </c>
      <c r="C86" s="15"/>
      <c r="D86" s="18" t="s">
        <v>1125</v>
      </c>
      <c r="E86" s="15" t="s">
        <v>79</v>
      </c>
      <c r="F86" s="15" t="s">
        <v>1451</v>
      </c>
      <c r="G86" s="19" t="s">
        <v>38</v>
      </c>
      <c r="H86" s="15" t="s">
        <v>39</v>
      </c>
      <c r="I86" s="15" t="s">
        <v>39</v>
      </c>
      <c r="J86" s="15" t="s">
        <v>39</v>
      </c>
      <c r="K86" s="15" t="s">
        <v>39</v>
      </c>
      <c r="L86" s="15" t="s">
        <v>39</v>
      </c>
      <c r="M86" s="15" t="s">
        <v>39</v>
      </c>
      <c r="N86" s="19" t="s">
        <v>38</v>
      </c>
      <c r="O86" s="15" t="s">
        <v>39</v>
      </c>
      <c r="P86" s="19" t="s">
        <v>39</v>
      </c>
      <c r="Q86" s="15"/>
      <c r="R86" s="20" t="s">
        <v>39</v>
      </c>
      <c r="S86" s="15" t="s">
        <v>39</v>
      </c>
      <c r="T86" s="19" t="s">
        <v>26</v>
      </c>
      <c r="U86" s="15">
        <v>400</v>
      </c>
      <c r="V86" s="15">
        <v>133.30000000000001</v>
      </c>
      <c r="W86" s="21">
        <v>44287</v>
      </c>
      <c r="X86" s="21">
        <v>44287</v>
      </c>
      <c r="Y86" s="22">
        <v>0</v>
      </c>
      <c r="Z86" s="22">
        <v>0</v>
      </c>
      <c r="AA86" s="22">
        <v>0</v>
      </c>
      <c r="AB86" s="22">
        <v>0</v>
      </c>
      <c r="AC86" s="22">
        <v>1181.1285269550001</v>
      </c>
      <c r="AD86" s="22">
        <v>1181.1285269550001</v>
      </c>
      <c r="AE86" s="22">
        <v>69001.730996036451</v>
      </c>
      <c r="AF86" s="22">
        <v>39960.543041853554</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c r="AY86" s="22">
        <f t="shared" si="1"/>
        <v>111324.5310918</v>
      </c>
      <c r="AZ86" s="19" t="s">
        <v>39</v>
      </c>
    </row>
    <row r="87" spans="1:53" s="14" customFormat="1" ht="15.75" customHeight="1" thickBot="1">
      <c r="A87" s="19">
        <v>84</v>
      </c>
      <c r="B87" s="15" t="s">
        <v>170</v>
      </c>
      <c r="C87" s="15"/>
      <c r="D87" s="18" t="s">
        <v>1126</v>
      </c>
      <c r="E87" s="15" t="s">
        <v>79</v>
      </c>
      <c r="F87" s="15" t="s">
        <v>1451</v>
      </c>
      <c r="G87" s="19" t="s">
        <v>38</v>
      </c>
      <c r="H87" s="15" t="s">
        <v>39</v>
      </c>
      <c r="I87" s="15" t="s">
        <v>39</v>
      </c>
      <c r="J87" s="15" t="s">
        <v>39</v>
      </c>
      <c r="K87" s="15" t="s">
        <v>39</v>
      </c>
      <c r="L87" s="15" t="s">
        <v>39</v>
      </c>
      <c r="M87" s="15" t="s">
        <v>39</v>
      </c>
      <c r="N87" s="19" t="s">
        <v>38</v>
      </c>
      <c r="O87" s="15" t="s">
        <v>39</v>
      </c>
      <c r="P87" s="19" t="s">
        <v>39</v>
      </c>
      <c r="Q87" s="15"/>
      <c r="R87" s="20" t="s">
        <v>39</v>
      </c>
      <c r="S87" s="15" t="s">
        <v>39</v>
      </c>
      <c r="T87" s="19" t="s">
        <v>26</v>
      </c>
      <c r="U87" s="15">
        <v>400</v>
      </c>
      <c r="V87" s="15">
        <v>66.7</v>
      </c>
      <c r="W87" s="21">
        <v>44287</v>
      </c>
      <c r="X87" s="21">
        <v>44287</v>
      </c>
      <c r="Y87" s="22">
        <v>0</v>
      </c>
      <c r="Z87" s="22">
        <v>0</v>
      </c>
      <c r="AA87" s="22">
        <v>0</v>
      </c>
      <c r="AB87" s="22">
        <v>0</v>
      </c>
      <c r="AC87" s="22">
        <v>938.41621818750025</v>
      </c>
      <c r="AD87" s="22">
        <v>938.41621818750025</v>
      </c>
      <c r="AE87" s="22">
        <v>50870.874302797216</v>
      </c>
      <c r="AF87" s="22">
        <v>29461.26311682778</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c r="AY87" s="22">
        <f t="shared" si="1"/>
        <v>82208.969855999996</v>
      </c>
      <c r="AZ87" s="19" t="s">
        <v>39</v>
      </c>
    </row>
    <row r="88" spans="1:53" s="14" customFormat="1" ht="15.75" customHeight="1" thickBot="1">
      <c r="A88" s="19">
        <v>85</v>
      </c>
      <c r="B88" s="15" t="s">
        <v>170</v>
      </c>
      <c r="C88" s="15"/>
      <c r="D88" s="18" t="s">
        <v>1127</v>
      </c>
      <c r="E88" s="15" t="s">
        <v>79</v>
      </c>
      <c r="F88" s="15" t="s">
        <v>1451</v>
      </c>
      <c r="G88" s="19" t="s">
        <v>38</v>
      </c>
      <c r="H88" s="15" t="s">
        <v>39</v>
      </c>
      <c r="I88" s="15" t="s">
        <v>39</v>
      </c>
      <c r="J88" s="15" t="s">
        <v>39</v>
      </c>
      <c r="K88" s="15" t="s">
        <v>39</v>
      </c>
      <c r="L88" s="15" t="s">
        <v>39</v>
      </c>
      <c r="M88" s="15" t="s">
        <v>39</v>
      </c>
      <c r="N88" s="19" t="s">
        <v>38</v>
      </c>
      <c r="O88" s="15" t="s">
        <v>29</v>
      </c>
      <c r="P88" s="19">
        <v>1</v>
      </c>
      <c r="Q88" s="15"/>
      <c r="R88" s="20" t="s">
        <v>39</v>
      </c>
      <c r="S88" s="15" t="s">
        <v>39</v>
      </c>
      <c r="T88" s="19" t="s">
        <v>39</v>
      </c>
      <c r="U88" s="15"/>
      <c r="V88" s="15" t="s">
        <v>39</v>
      </c>
      <c r="W88" s="21">
        <v>44287</v>
      </c>
      <c r="X88" s="21">
        <v>44287</v>
      </c>
      <c r="Y88" s="22">
        <v>0</v>
      </c>
      <c r="Z88" s="22">
        <v>0</v>
      </c>
      <c r="AA88" s="22">
        <v>0</v>
      </c>
      <c r="AB88" s="22">
        <v>0</v>
      </c>
      <c r="AC88" s="22">
        <v>186.57235847250001</v>
      </c>
      <c r="AD88" s="22">
        <v>186.57235847250001</v>
      </c>
      <c r="AE88" s="22">
        <v>24243.320789407124</v>
      </c>
      <c r="AF88" s="22">
        <v>14037.417480847877</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c r="AY88" s="22">
        <f t="shared" si="1"/>
        <v>38653.882987199999</v>
      </c>
      <c r="AZ88" s="19" t="s">
        <v>39</v>
      </c>
    </row>
    <row r="89" spans="1:53" s="14" customFormat="1" ht="15.75" customHeight="1" thickBot="1">
      <c r="A89" s="19">
        <v>86</v>
      </c>
      <c r="B89" s="15" t="s">
        <v>170</v>
      </c>
      <c r="C89" s="15"/>
      <c r="D89" s="18" t="s">
        <v>1128</v>
      </c>
      <c r="E89" s="15" t="s">
        <v>79</v>
      </c>
      <c r="F89" s="15" t="s">
        <v>1451</v>
      </c>
      <c r="G89" s="19" t="s">
        <v>38</v>
      </c>
      <c r="H89" s="15" t="s">
        <v>39</v>
      </c>
      <c r="I89" s="15" t="s">
        <v>39</v>
      </c>
      <c r="J89" s="15" t="s">
        <v>39</v>
      </c>
      <c r="K89" s="15" t="s">
        <v>39</v>
      </c>
      <c r="L89" s="15" t="s">
        <v>39</v>
      </c>
      <c r="M89" s="15" t="s">
        <v>39</v>
      </c>
      <c r="N89" s="19" t="s">
        <v>38</v>
      </c>
      <c r="O89" s="15" t="s">
        <v>29</v>
      </c>
      <c r="P89" s="19">
        <v>1</v>
      </c>
      <c r="Q89" s="15"/>
      <c r="R89" s="20" t="s">
        <v>39</v>
      </c>
      <c r="S89" s="15" t="s">
        <v>39</v>
      </c>
      <c r="T89" s="19" t="s">
        <v>39</v>
      </c>
      <c r="U89" s="15"/>
      <c r="V89" s="15" t="s">
        <v>39</v>
      </c>
      <c r="W89" s="21">
        <v>44287</v>
      </c>
      <c r="X89" s="21">
        <v>44287</v>
      </c>
      <c r="Y89" s="22">
        <v>0</v>
      </c>
      <c r="Z89" s="22">
        <v>0</v>
      </c>
      <c r="AA89" s="22">
        <v>0</v>
      </c>
      <c r="AB89" s="22">
        <v>0</v>
      </c>
      <c r="AC89" s="22">
        <v>186.57235847250001</v>
      </c>
      <c r="AD89" s="22">
        <v>186.57235847250001</v>
      </c>
      <c r="AE89" s="22">
        <v>24243.320789407124</v>
      </c>
      <c r="AF89" s="22">
        <v>14037.417480847877</v>
      </c>
      <c r="AG89" s="22">
        <v>0</v>
      </c>
      <c r="AH89" s="22">
        <v>0</v>
      </c>
      <c r="AI89" s="22">
        <v>0</v>
      </c>
      <c r="AJ89" s="22">
        <v>0</v>
      </c>
      <c r="AK89" s="22">
        <v>0</v>
      </c>
      <c r="AL89" s="22">
        <v>0</v>
      </c>
      <c r="AM89" s="22">
        <v>0</v>
      </c>
      <c r="AN89" s="22">
        <v>0</v>
      </c>
      <c r="AO89" s="22">
        <v>0</v>
      </c>
      <c r="AP89" s="22">
        <v>0</v>
      </c>
      <c r="AQ89" s="22">
        <v>0</v>
      </c>
      <c r="AR89" s="22">
        <v>0</v>
      </c>
      <c r="AS89" s="22">
        <v>0</v>
      </c>
      <c r="AT89" s="22">
        <v>0</v>
      </c>
      <c r="AU89" s="22">
        <v>0</v>
      </c>
      <c r="AV89" s="22">
        <v>0</v>
      </c>
      <c r="AW89" s="22">
        <v>0</v>
      </c>
      <c r="AX89" s="22"/>
      <c r="AY89" s="22">
        <f t="shared" si="1"/>
        <v>38653.882987199999</v>
      </c>
      <c r="AZ89" s="19" t="s">
        <v>39</v>
      </c>
    </row>
    <row r="90" spans="1:53" s="14" customFormat="1" ht="15.75" customHeight="1" thickBot="1">
      <c r="A90" s="19">
        <v>87</v>
      </c>
      <c r="B90" s="15" t="s">
        <v>170</v>
      </c>
      <c r="C90" s="15"/>
      <c r="D90" s="18" t="s">
        <v>1129</v>
      </c>
      <c r="E90" s="15" t="s">
        <v>79</v>
      </c>
      <c r="F90" s="15" t="s">
        <v>1451</v>
      </c>
      <c r="G90" s="19" t="s">
        <v>38</v>
      </c>
      <c r="H90" s="15" t="s">
        <v>39</v>
      </c>
      <c r="I90" s="15" t="s">
        <v>39</v>
      </c>
      <c r="J90" s="15" t="s">
        <v>39</v>
      </c>
      <c r="K90" s="15" t="s">
        <v>39</v>
      </c>
      <c r="L90" s="15" t="s">
        <v>39</v>
      </c>
      <c r="M90" s="15" t="s">
        <v>39</v>
      </c>
      <c r="N90" s="19" t="s">
        <v>38</v>
      </c>
      <c r="O90" s="15" t="s">
        <v>29</v>
      </c>
      <c r="P90" s="19">
        <v>1</v>
      </c>
      <c r="Q90" s="15"/>
      <c r="R90" s="20" t="s">
        <v>39</v>
      </c>
      <c r="S90" s="15" t="s">
        <v>39</v>
      </c>
      <c r="T90" s="19" t="s">
        <v>39</v>
      </c>
      <c r="U90" s="15"/>
      <c r="V90" s="15" t="s">
        <v>39</v>
      </c>
      <c r="W90" s="21">
        <v>44287</v>
      </c>
      <c r="X90" s="21">
        <v>44287</v>
      </c>
      <c r="Y90" s="22">
        <v>0</v>
      </c>
      <c r="Z90" s="22">
        <v>0</v>
      </c>
      <c r="AA90" s="22">
        <v>0</v>
      </c>
      <c r="AB90" s="22">
        <v>0</v>
      </c>
      <c r="AC90" s="22">
        <v>186.57235847250001</v>
      </c>
      <c r="AD90" s="22">
        <v>186.57235847250001</v>
      </c>
      <c r="AE90" s="22">
        <v>24243.320789407124</v>
      </c>
      <c r="AF90" s="22">
        <v>14037.417480847877</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0</v>
      </c>
      <c r="AX90" s="22"/>
      <c r="AY90" s="22">
        <f t="shared" si="1"/>
        <v>38653.882987199999</v>
      </c>
      <c r="AZ90" s="19" t="s">
        <v>39</v>
      </c>
    </row>
    <row r="91" spans="1:53" s="14" customFormat="1" ht="15.75" customHeight="1" thickBot="1">
      <c r="A91" s="19">
        <v>88</v>
      </c>
      <c r="B91" s="15" t="s">
        <v>170</v>
      </c>
      <c r="C91" s="15"/>
      <c r="D91" s="18" t="s">
        <v>1130</v>
      </c>
      <c r="E91" s="15" t="s">
        <v>79</v>
      </c>
      <c r="F91" s="15" t="s">
        <v>1451</v>
      </c>
      <c r="G91" s="19" t="s">
        <v>38</v>
      </c>
      <c r="H91" s="15" t="s">
        <v>31</v>
      </c>
      <c r="I91" s="15" t="s">
        <v>88</v>
      </c>
      <c r="J91" s="15">
        <v>400</v>
      </c>
      <c r="K91" s="15">
        <v>2</v>
      </c>
      <c r="L91" s="15">
        <v>29</v>
      </c>
      <c r="M91" s="15">
        <v>29</v>
      </c>
      <c r="N91" s="19" t="s">
        <v>38</v>
      </c>
      <c r="O91" s="15" t="s">
        <v>39</v>
      </c>
      <c r="P91" s="19" t="s">
        <v>39</v>
      </c>
      <c r="Q91" s="15"/>
      <c r="R91" s="20" t="s">
        <v>39</v>
      </c>
      <c r="S91" s="15" t="s">
        <v>39</v>
      </c>
      <c r="T91" s="19" t="s">
        <v>39</v>
      </c>
      <c r="U91" s="15"/>
      <c r="V91" s="15" t="s">
        <v>39</v>
      </c>
      <c r="W91" s="21">
        <v>44287</v>
      </c>
      <c r="X91" s="21">
        <v>44287</v>
      </c>
      <c r="Y91" s="22">
        <v>0</v>
      </c>
      <c r="Z91" s="22">
        <v>0</v>
      </c>
      <c r="AA91" s="22">
        <v>0</v>
      </c>
      <c r="AB91" s="22">
        <v>0</v>
      </c>
      <c r="AC91" s="22">
        <v>24464.532945352501</v>
      </c>
      <c r="AD91" s="22">
        <v>24464.532945352501</v>
      </c>
      <c r="AE91" s="22">
        <v>97882.865638621501</v>
      </c>
      <c r="AF91" s="22">
        <v>24517.967878873511</v>
      </c>
      <c r="AG91" s="22">
        <v>0</v>
      </c>
      <c r="AH91" s="22">
        <v>0</v>
      </c>
      <c r="AI91" s="22">
        <v>0</v>
      </c>
      <c r="AJ91" s="22">
        <v>0</v>
      </c>
      <c r="AK91" s="22">
        <v>0</v>
      </c>
      <c r="AL91" s="22">
        <v>0</v>
      </c>
      <c r="AM91" s="22">
        <v>0</v>
      </c>
      <c r="AN91" s="22">
        <v>0</v>
      </c>
      <c r="AO91" s="22">
        <v>0</v>
      </c>
      <c r="AP91" s="22">
        <v>0</v>
      </c>
      <c r="AQ91" s="22">
        <v>0</v>
      </c>
      <c r="AR91" s="22">
        <v>0</v>
      </c>
      <c r="AS91" s="22">
        <v>0</v>
      </c>
      <c r="AT91" s="22">
        <v>0</v>
      </c>
      <c r="AU91" s="22">
        <v>0</v>
      </c>
      <c r="AV91" s="22">
        <v>0</v>
      </c>
      <c r="AW91" s="22">
        <v>0</v>
      </c>
      <c r="AX91" s="22"/>
      <c r="AY91" s="22">
        <f t="shared" si="1"/>
        <v>171329.89940820003</v>
      </c>
      <c r="AZ91" s="19" t="s">
        <v>502</v>
      </c>
    </row>
    <row r="92" spans="1:53" s="14" customFormat="1" ht="15.75" customHeight="1" thickBot="1">
      <c r="A92" s="19">
        <v>89</v>
      </c>
      <c r="B92" s="15" t="s">
        <v>170</v>
      </c>
      <c r="C92" s="15"/>
      <c r="D92" s="18" t="s">
        <v>1131</v>
      </c>
      <c r="E92" s="15" t="s">
        <v>79</v>
      </c>
      <c r="F92" s="15" t="s">
        <v>1451</v>
      </c>
      <c r="G92" s="19" t="s">
        <v>38</v>
      </c>
      <c r="H92" s="15" t="s">
        <v>31</v>
      </c>
      <c r="I92" s="15" t="s">
        <v>88</v>
      </c>
      <c r="J92" s="15">
        <v>400</v>
      </c>
      <c r="K92" s="15">
        <v>2</v>
      </c>
      <c r="L92" s="15">
        <v>33</v>
      </c>
      <c r="M92" s="15">
        <v>66</v>
      </c>
      <c r="N92" s="19" t="s">
        <v>38</v>
      </c>
      <c r="O92" s="15" t="s">
        <v>39</v>
      </c>
      <c r="P92" s="19" t="s">
        <v>39</v>
      </c>
      <c r="Q92" s="15"/>
      <c r="R92" s="20" t="s">
        <v>39</v>
      </c>
      <c r="S92" s="15" t="s">
        <v>39</v>
      </c>
      <c r="T92" s="19" t="s">
        <v>39</v>
      </c>
      <c r="U92" s="15"/>
      <c r="V92" s="15" t="s">
        <v>39</v>
      </c>
      <c r="W92" s="21">
        <v>44287</v>
      </c>
      <c r="X92" s="21">
        <v>44287</v>
      </c>
      <c r="Y92" s="22">
        <v>0</v>
      </c>
      <c r="Z92" s="22">
        <v>0</v>
      </c>
      <c r="AA92" s="22">
        <v>0</v>
      </c>
      <c r="AB92" s="22">
        <v>0</v>
      </c>
      <c r="AC92" s="22">
        <v>28171.274994720006</v>
      </c>
      <c r="AD92" s="22">
        <v>28171.274994720006</v>
      </c>
      <c r="AE92" s="22">
        <v>170983.97988032998</v>
      </c>
      <c r="AF92" s="22">
        <v>42546.834490829984</v>
      </c>
      <c r="AG92" s="22">
        <v>0</v>
      </c>
      <c r="AH92" s="22">
        <v>0</v>
      </c>
      <c r="AI92" s="22">
        <v>0</v>
      </c>
      <c r="AJ92" s="22">
        <v>0</v>
      </c>
      <c r="AK92" s="22">
        <v>0</v>
      </c>
      <c r="AL92" s="22">
        <v>0</v>
      </c>
      <c r="AM92" s="22">
        <v>0</v>
      </c>
      <c r="AN92" s="22">
        <v>0</v>
      </c>
      <c r="AO92" s="22">
        <v>0</v>
      </c>
      <c r="AP92" s="22">
        <v>0</v>
      </c>
      <c r="AQ92" s="22">
        <v>0</v>
      </c>
      <c r="AR92" s="22">
        <v>0</v>
      </c>
      <c r="AS92" s="22">
        <v>0</v>
      </c>
      <c r="AT92" s="22">
        <v>0</v>
      </c>
      <c r="AU92" s="22">
        <v>0</v>
      </c>
      <c r="AV92" s="22">
        <v>0</v>
      </c>
      <c r="AW92" s="22">
        <v>0</v>
      </c>
      <c r="AX92" s="22"/>
      <c r="AY92" s="22">
        <f t="shared" si="1"/>
        <v>269873.36436059995</v>
      </c>
      <c r="AZ92" s="19" t="s">
        <v>39</v>
      </c>
    </row>
    <row r="93" spans="1:53" s="14" customFormat="1" ht="15.75" customHeight="1" thickBot="1">
      <c r="A93" s="19">
        <v>90</v>
      </c>
      <c r="B93" s="15" t="s">
        <v>80</v>
      </c>
      <c r="C93" s="15"/>
      <c r="D93" s="18" t="s">
        <v>942</v>
      </c>
      <c r="E93" s="15" t="s">
        <v>79</v>
      </c>
      <c r="F93" s="15" t="s">
        <v>1451</v>
      </c>
      <c r="G93" s="19" t="s">
        <v>38</v>
      </c>
      <c r="H93" s="15" t="s">
        <v>39</v>
      </c>
      <c r="I93" s="15" t="s">
        <v>39</v>
      </c>
      <c r="J93" s="15" t="s">
        <v>39</v>
      </c>
      <c r="K93" s="15" t="s">
        <v>39</v>
      </c>
      <c r="L93" s="15" t="s">
        <v>39</v>
      </c>
      <c r="M93" s="15" t="s">
        <v>39</v>
      </c>
      <c r="N93" s="19" t="s">
        <v>38</v>
      </c>
      <c r="O93" s="15" t="s">
        <v>28</v>
      </c>
      <c r="P93" s="19">
        <v>1</v>
      </c>
      <c r="Q93" s="15">
        <v>30</v>
      </c>
      <c r="R93" s="20" t="s">
        <v>1267</v>
      </c>
      <c r="S93" s="15">
        <v>5</v>
      </c>
      <c r="T93" s="19" t="s">
        <v>39</v>
      </c>
      <c r="U93" s="15"/>
      <c r="V93" s="15" t="s">
        <v>39</v>
      </c>
      <c r="W93" s="21">
        <v>44348</v>
      </c>
      <c r="X93" s="21">
        <v>44348</v>
      </c>
      <c r="Y93" s="22">
        <v>0</v>
      </c>
      <c r="Z93" s="22">
        <v>0</v>
      </c>
      <c r="AA93" s="22">
        <v>0</v>
      </c>
      <c r="AB93" s="22">
        <v>0</v>
      </c>
      <c r="AC93" s="22">
        <v>0</v>
      </c>
      <c r="AD93" s="22">
        <v>0</v>
      </c>
      <c r="AE93" s="22">
        <v>23418.738719999998</v>
      </c>
      <c r="AF93" s="22">
        <v>15612.492480000001</v>
      </c>
      <c r="AG93" s="22">
        <v>0</v>
      </c>
      <c r="AH93" s="22">
        <v>0</v>
      </c>
      <c r="AI93" s="22">
        <v>0</v>
      </c>
      <c r="AJ93" s="22">
        <v>0</v>
      </c>
      <c r="AK93" s="22">
        <v>0</v>
      </c>
      <c r="AL93" s="22">
        <v>0</v>
      </c>
      <c r="AM93" s="22">
        <v>0</v>
      </c>
      <c r="AN93" s="22">
        <v>0</v>
      </c>
      <c r="AO93" s="22">
        <v>0</v>
      </c>
      <c r="AP93" s="22">
        <v>0</v>
      </c>
      <c r="AQ93" s="22">
        <v>0</v>
      </c>
      <c r="AR93" s="22">
        <v>0</v>
      </c>
      <c r="AS93" s="22">
        <v>0</v>
      </c>
      <c r="AT93" s="22">
        <v>0</v>
      </c>
      <c r="AU93" s="22">
        <v>0</v>
      </c>
      <c r="AV93" s="22">
        <v>0</v>
      </c>
      <c r="AW93" s="22">
        <v>0</v>
      </c>
      <c r="AX93" s="22"/>
      <c r="AY93" s="22">
        <f t="shared" si="1"/>
        <v>39031.231199999995</v>
      </c>
      <c r="AZ93" s="19" t="s">
        <v>433</v>
      </c>
    </row>
    <row r="94" spans="1:53" s="14" customFormat="1" ht="15.75" customHeight="1" thickBot="1">
      <c r="A94" s="19">
        <v>91</v>
      </c>
      <c r="B94" s="15" t="s">
        <v>80</v>
      </c>
      <c r="C94" s="15"/>
      <c r="D94" s="18" t="s">
        <v>943</v>
      </c>
      <c r="E94" s="15" t="s">
        <v>79</v>
      </c>
      <c r="F94" s="15" t="s">
        <v>1451</v>
      </c>
      <c r="G94" s="19" t="s">
        <v>38</v>
      </c>
      <c r="H94" s="15" t="s">
        <v>39</v>
      </c>
      <c r="I94" s="15" t="s">
        <v>39</v>
      </c>
      <c r="J94" s="15" t="s">
        <v>39</v>
      </c>
      <c r="K94" s="15" t="s">
        <v>39</v>
      </c>
      <c r="L94" s="15" t="s">
        <v>39</v>
      </c>
      <c r="M94" s="15" t="s">
        <v>39</v>
      </c>
      <c r="N94" s="19" t="s">
        <v>38</v>
      </c>
      <c r="O94" s="15" t="s">
        <v>39</v>
      </c>
      <c r="P94" s="19" t="s">
        <v>39</v>
      </c>
      <c r="Q94" s="15" t="s">
        <v>39</v>
      </c>
      <c r="R94" s="20" t="s">
        <v>39</v>
      </c>
      <c r="S94" s="15" t="s">
        <v>39</v>
      </c>
      <c r="T94" s="19" t="s">
        <v>25</v>
      </c>
      <c r="U94" s="15">
        <v>13.8</v>
      </c>
      <c r="V94" s="15">
        <v>2.4</v>
      </c>
      <c r="W94" s="21">
        <v>44348</v>
      </c>
      <c r="X94" s="21">
        <v>44348</v>
      </c>
      <c r="Y94" s="22">
        <v>0</v>
      </c>
      <c r="Z94" s="22">
        <v>0</v>
      </c>
      <c r="AA94" s="22">
        <v>0</v>
      </c>
      <c r="AB94" s="22">
        <v>0</v>
      </c>
      <c r="AC94" s="22">
        <v>0</v>
      </c>
      <c r="AD94" s="22">
        <v>0</v>
      </c>
      <c r="AE94" s="22">
        <v>0</v>
      </c>
      <c r="AF94" s="22">
        <v>0</v>
      </c>
      <c r="AG94" s="22">
        <v>0</v>
      </c>
      <c r="AH94" s="22">
        <v>0</v>
      </c>
      <c r="AI94" s="22">
        <v>0</v>
      </c>
      <c r="AJ94" s="22">
        <v>0</v>
      </c>
      <c r="AK94" s="22">
        <v>0</v>
      </c>
      <c r="AL94" s="22">
        <v>0</v>
      </c>
      <c r="AM94" s="22">
        <v>0</v>
      </c>
      <c r="AN94" s="22">
        <v>0</v>
      </c>
      <c r="AO94" s="22">
        <v>0</v>
      </c>
      <c r="AP94" s="22">
        <v>0</v>
      </c>
      <c r="AQ94" s="22">
        <v>0</v>
      </c>
      <c r="AR94" s="22">
        <v>0</v>
      </c>
      <c r="AS94" s="22">
        <v>0</v>
      </c>
      <c r="AT94" s="22">
        <v>0</v>
      </c>
      <c r="AU94" s="22">
        <v>0</v>
      </c>
      <c r="AV94" s="22">
        <v>0</v>
      </c>
      <c r="AW94" s="22">
        <v>0</v>
      </c>
      <c r="AX94" s="22"/>
      <c r="AY94" s="22">
        <f t="shared" si="1"/>
        <v>0</v>
      </c>
      <c r="AZ94" s="19" t="s">
        <v>428</v>
      </c>
    </row>
    <row r="95" spans="1:53" s="14" customFormat="1" ht="15.75" customHeight="1" thickBot="1">
      <c r="A95" s="19">
        <v>92</v>
      </c>
      <c r="B95" s="15" t="s">
        <v>56</v>
      </c>
      <c r="C95" s="15"/>
      <c r="D95" s="18" t="s">
        <v>1147</v>
      </c>
      <c r="E95" s="15" t="s">
        <v>54</v>
      </c>
      <c r="F95" s="15" t="s">
        <v>1451</v>
      </c>
      <c r="G95" s="19" t="s">
        <v>38</v>
      </c>
      <c r="H95" s="15" t="s">
        <v>31</v>
      </c>
      <c r="I95" s="15" t="s">
        <v>59</v>
      </c>
      <c r="J95" s="15">
        <v>115</v>
      </c>
      <c r="K95" s="15">
        <v>1</v>
      </c>
      <c r="L95" s="15">
        <v>1</v>
      </c>
      <c r="M95" s="15">
        <v>1</v>
      </c>
      <c r="N95" s="19" t="s">
        <v>38</v>
      </c>
      <c r="O95" s="15" t="s">
        <v>39</v>
      </c>
      <c r="P95" s="19" t="s">
        <v>39</v>
      </c>
      <c r="Q95" s="15" t="s">
        <v>39</v>
      </c>
      <c r="R95" s="20" t="s">
        <v>39</v>
      </c>
      <c r="S95" s="15" t="s">
        <v>39</v>
      </c>
      <c r="T95" s="19" t="s">
        <v>39</v>
      </c>
      <c r="U95" s="15"/>
      <c r="V95" s="15" t="s">
        <v>39</v>
      </c>
      <c r="W95" s="21">
        <v>42461</v>
      </c>
      <c r="X95" s="21">
        <v>42461</v>
      </c>
      <c r="Y95" s="22">
        <v>0</v>
      </c>
      <c r="Z95" s="22">
        <v>0</v>
      </c>
      <c r="AA95" s="22">
        <v>3074.76</v>
      </c>
      <c r="AB95" s="22">
        <v>0</v>
      </c>
      <c r="AC95" s="22">
        <v>0</v>
      </c>
      <c r="AD95" s="22">
        <v>0</v>
      </c>
      <c r="AE95" s="22">
        <v>0</v>
      </c>
      <c r="AF95" s="22">
        <v>0</v>
      </c>
      <c r="AG95" s="22">
        <v>0</v>
      </c>
      <c r="AH95" s="22">
        <v>0</v>
      </c>
      <c r="AI95" s="22">
        <v>0</v>
      </c>
      <c r="AJ95" s="22">
        <v>0</v>
      </c>
      <c r="AK95" s="22">
        <v>0</v>
      </c>
      <c r="AL95" s="22">
        <v>0</v>
      </c>
      <c r="AM95" s="22">
        <v>0</v>
      </c>
      <c r="AN95" s="22">
        <v>0</v>
      </c>
      <c r="AO95" s="22">
        <v>0</v>
      </c>
      <c r="AP95" s="22">
        <v>0</v>
      </c>
      <c r="AQ95" s="22">
        <v>0</v>
      </c>
      <c r="AR95" s="22">
        <v>0</v>
      </c>
      <c r="AS95" s="22">
        <v>0</v>
      </c>
      <c r="AT95" s="22">
        <v>0</v>
      </c>
      <c r="AU95" s="22">
        <v>0</v>
      </c>
      <c r="AV95" s="22">
        <v>0</v>
      </c>
      <c r="AW95" s="22">
        <v>0</v>
      </c>
      <c r="AX95" s="22"/>
      <c r="AY95" s="22">
        <f t="shared" si="1"/>
        <v>3074.76</v>
      </c>
      <c r="AZ95" s="19" t="s">
        <v>423</v>
      </c>
    </row>
    <row r="96" spans="1:53" s="14" customFormat="1" ht="15.75" customHeight="1" thickBot="1">
      <c r="A96" s="19">
        <v>93</v>
      </c>
      <c r="B96" s="15" t="s">
        <v>53</v>
      </c>
      <c r="C96" s="15"/>
      <c r="D96" s="18" t="s">
        <v>988</v>
      </c>
      <c r="E96" s="15" t="s">
        <v>54</v>
      </c>
      <c r="F96" s="15" t="s">
        <v>1451</v>
      </c>
      <c r="G96" s="19" t="s">
        <v>38</v>
      </c>
      <c r="H96" s="15" t="s">
        <v>39</v>
      </c>
      <c r="I96" s="15" t="s">
        <v>39</v>
      </c>
      <c r="J96" s="15" t="s">
        <v>39</v>
      </c>
      <c r="K96" s="15" t="s">
        <v>39</v>
      </c>
      <c r="L96" s="15" t="s">
        <v>39</v>
      </c>
      <c r="M96" s="15" t="s">
        <v>39</v>
      </c>
      <c r="N96" s="19" t="s">
        <v>38</v>
      </c>
      <c r="O96" s="15" t="s">
        <v>28</v>
      </c>
      <c r="P96" s="19">
        <v>1</v>
      </c>
      <c r="Q96" s="15">
        <v>10.5</v>
      </c>
      <c r="R96" s="20" t="s">
        <v>1267</v>
      </c>
      <c r="S96" s="15">
        <v>2</v>
      </c>
      <c r="T96" s="19" t="s">
        <v>39</v>
      </c>
      <c r="U96" s="15"/>
      <c r="V96" s="15" t="s">
        <v>39</v>
      </c>
      <c r="W96" s="21">
        <v>42705</v>
      </c>
      <c r="X96" s="21">
        <v>42705</v>
      </c>
      <c r="Y96" s="22">
        <v>0</v>
      </c>
      <c r="Z96" s="22">
        <v>0</v>
      </c>
      <c r="AA96" s="22">
        <v>2049.84</v>
      </c>
      <c r="AB96" s="22">
        <v>0</v>
      </c>
      <c r="AC96" s="22">
        <v>0</v>
      </c>
      <c r="AD96" s="22">
        <v>0</v>
      </c>
      <c r="AE96" s="22">
        <v>0</v>
      </c>
      <c r="AF96" s="22">
        <v>0</v>
      </c>
      <c r="AG96" s="22">
        <v>0</v>
      </c>
      <c r="AH96" s="22">
        <v>0</v>
      </c>
      <c r="AI96" s="22">
        <v>0</v>
      </c>
      <c r="AJ96" s="22">
        <v>0</v>
      </c>
      <c r="AK96" s="22">
        <v>0</v>
      </c>
      <c r="AL96" s="22">
        <v>0</v>
      </c>
      <c r="AM96" s="22">
        <v>0</v>
      </c>
      <c r="AN96" s="22">
        <v>0</v>
      </c>
      <c r="AO96" s="22">
        <v>0</v>
      </c>
      <c r="AP96" s="22">
        <v>0</v>
      </c>
      <c r="AQ96" s="22">
        <v>0</v>
      </c>
      <c r="AR96" s="22">
        <v>0</v>
      </c>
      <c r="AS96" s="22">
        <v>0</v>
      </c>
      <c r="AT96" s="22">
        <v>0</v>
      </c>
      <c r="AU96" s="22">
        <v>0</v>
      </c>
      <c r="AV96" s="22">
        <v>0</v>
      </c>
      <c r="AW96" s="22">
        <v>0</v>
      </c>
      <c r="AX96" s="22"/>
      <c r="AY96" s="22">
        <f t="shared" si="1"/>
        <v>2049.84</v>
      </c>
      <c r="AZ96" s="19" t="s">
        <v>423</v>
      </c>
    </row>
    <row r="97" spans="1:52" s="14" customFormat="1" ht="15.75" customHeight="1" thickBot="1">
      <c r="A97" s="19">
        <v>94</v>
      </c>
      <c r="B97" s="15" t="s">
        <v>53</v>
      </c>
      <c r="C97" s="15"/>
      <c r="D97" s="18" t="s">
        <v>989</v>
      </c>
      <c r="E97" s="15" t="s">
        <v>54</v>
      </c>
      <c r="F97" s="15" t="s">
        <v>1451</v>
      </c>
      <c r="G97" s="19" t="s">
        <v>38</v>
      </c>
      <c r="H97" s="15" t="s">
        <v>39</v>
      </c>
      <c r="I97" s="15" t="s">
        <v>39</v>
      </c>
      <c r="J97" s="15" t="s">
        <v>39</v>
      </c>
      <c r="K97" s="15" t="s">
        <v>39</v>
      </c>
      <c r="L97" s="15" t="s">
        <v>39</v>
      </c>
      <c r="M97" s="15" t="s">
        <v>39</v>
      </c>
      <c r="N97" s="19" t="s">
        <v>38</v>
      </c>
      <c r="O97" s="15" t="s">
        <v>29</v>
      </c>
      <c r="P97" s="19">
        <v>2</v>
      </c>
      <c r="Q97" s="15"/>
      <c r="R97" s="20" t="s">
        <v>39</v>
      </c>
      <c r="S97" s="15" t="s">
        <v>39</v>
      </c>
      <c r="T97" s="19" t="s">
        <v>39</v>
      </c>
      <c r="U97" s="15"/>
      <c r="V97" s="15" t="s">
        <v>39</v>
      </c>
      <c r="W97" s="21">
        <v>42705</v>
      </c>
      <c r="X97" s="21">
        <v>42705</v>
      </c>
      <c r="Y97" s="22">
        <v>0</v>
      </c>
      <c r="Z97" s="22">
        <v>11358.3912</v>
      </c>
      <c r="AA97" s="22">
        <v>17036.448</v>
      </c>
      <c r="AB97" s="22">
        <v>0</v>
      </c>
      <c r="AC97" s="22">
        <v>0</v>
      </c>
      <c r="AD97" s="22">
        <v>0</v>
      </c>
      <c r="AE97" s="22">
        <v>0</v>
      </c>
      <c r="AF97" s="22">
        <v>0</v>
      </c>
      <c r="AG97" s="22">
        <v>0</v>
      </c>
      <c r="AH97" s="22">
        <v>0</v>
      </c>
      <c r="AI97" s="22">
        <v>0</v>
      </c>
      <c r="AJ97" s="22">
        <v>0</v>
      </c>
      <c r="AK97" s="22">
        <v>0</v>
      </c>
      <c r="AL97" s="22">
        <v>0</v>
      </c>
      <c r="AM97" s="22">
        <v>0</v>
      </c>
      <c r="AN97" s="22">
        <v>0</v>
      </c>
      <c r="AO97" s="22">
        <v>0</v>
      </c>
      <c r="AP97" s="22">
        <v>0</v>
      </c>
      <c r="AQ97" s="22">
        <v>0</v>
      </c>
      <c r="AR97" s="22">
        <v>0</v>
      </c>
      <c r="AS97" s="22">
        <v>0</v>
      </c>
      <c r="AT97" s="22">
        <v>0</v>
      </c>
      <c r="AU97" s="22">
        <v>0</v>
      </c>
      <c r="AV97" s="22">
        <v>0</v>
      </c>
      <c r="AW97" s="22">
        <v>0</v>
      </c>
      <c r="AX97" s="22"/>
      <c r="AY97" s="22">
        <f t="shared" si="1"/>
        <v>28394.839200000002</v>
      </c>
      <c r="AZ97" s="19" t="s">
        <v>222</v>
      </c>
    </row>
    <row r="98" spans="1:52" s="14" customFormat="1" ht="15.75" customHeight="1" thickBot="1">
      <c r="A98" s="19">
        <v>95</v>
      </c>
      <c r="B98" s="15" t="s">
        <v>53</v>
      </c>
      <c r="C98" s="15"/>
      <c r="D98" s="18" t="s">
        <v>990</v>
      </c>
      <c r="E98" s="15" t="s">
        <v>54</v>
      </c>
      <c r="F98" s="15" t="s">
        <v>1451</v>
      </c>
      <c r="G98" s="19" t="s">
        <v>38</v>
      </c>
      <c r="H98" s="15" t="s">
        <v>31</v>
      </c>
      <c r="I98" s="15" t="s">
        <v>55</v>
      </c>
      <c r="J98" s="15">
        <v>115</v>
      </c>
      <c r="K98" s="15">
        <v>2</v>
      </c>
      <c r="L98" s="15">
        <v>0.1</v>
      </c>
      <c r="M98" s="15">
        <v>0.2</v>
      </c>
      <c r="N98" s="19" t="s">
        <v>38</v>
      </c>
      <c r="O98" s="15" t="s">
        <v>39</v>
      </c>
      <c r="P98" s="19" t="s">
        <v>39</v>
      </c>
      <c r="Q98" s="15" t="s">
        <v>39</v>
      </c>
      <c r="R98" s="20" t="s">
        <v>39</v>
      </c>
      <c r="S98" s="15" t="s">
        <v>39</v>
      </c>
      <c r="T98" s="19" t="s">
        <v>39</v>
      </c>
      <c r="U98" s="15"/>
      <c r="V98" s="15" t="s">
        <v>39</v>
      </c>
      <c r="W98" s="21">
        <v>42705</v>
      </c>
      <c r="X98" s="21">
        <v>42705</v>
      </c>
      <c r="Y98" s="22">
        <v>0</v>
      </c>
      <c r="Z98" s="22">
        <v>108.18600000000001</v>
      </c>
      <c r="AA98" s="22">
        <v>162.8484</v>
      </c>
      <c r="AB98" s="22">
        <v>0</v>
      </c>
      <c r="AC98" s="22">
        <v>0</v>
      </c>
      <c r="AD98" s="22">
        <v>0</v>
      </c>
      <c r="AE98" s="22">
        <v>0</v>
      </c>
      <c r="AF98" s="22">
        <v>0</v>
      </c>
      <c r="AG98" s="22">
        <v>0</v>
      </c>
      <c r="AH98" s="22">
        <v>0</v>
      </c>
      <c r="AI98" s="22">
        <v>0</v>
      </c>
      <c r="AJ98" s="22">
        <v>0</v>
      </c>
      <c r="AK98" s="22">
        <v>0</v>
      </c>
      <c r="AL98" s="22">
        <v>0</v>
      </c>
      <c r="AM98" s="22">
        <v>0</v>
      </c>
      <c r="AN98" s="22">
        <v>0</v>
      </c>
      <c r="AO98" s="22">
        <v>0</v>
      </c>
      <c r="AP98" s="22">
        <v>0</v>
      </c>
      <c r="AQ98" s="22">
        <v>0</v>
      </c>
      <c r="AR98" s="22">
        <v>0</v>
      </c>
      <c r="AS98" s="22">
        <v>0</v>
      </c>
      <c r="AT98" s="22">
        <v>0</v>
      </c>
      <c r="AU98" s="22">
        <v>0</v>
      </c>
      <c r="AV98" s="22">
        <v>0</v>
      </c>
      <c r="AW98" s="22">
        <v>0</v>
      </c>
      <c r="AX98" s="22"/>
      <c r="AY98" s="22">
        <f t="shared" si="1"/>
        <v>271.03440000000001</v>
      </c>
      <c r="AZ98" s="19">
        <v>0</v>
      </c>
    </row>
    <row r="99" spans="1:52" s="14" customFormat="1" ht="15.75" customHeight="1" thickBot="1">
      <c r="A99" s="19">
        <v>96</v>
      </c>
      <c r="B99" s="15" t="s">
        <v>284</v>
      </c>
      <c r="C99" s="15"/>
      <c r="D99" s="18" t="s">
        <v>968</v>
      </c>
      <c r="E99" s="15" t="s">
        <v>54</v>
      </c>
      <c r="F99" s="15" t="s">
        <v>1451</v>
      </c>
      <c r="G99" s="19" t="s">
        <v>38</v>
      </c>
      <c r="H99" s="15" t="s">
        <v>39</v>
      </c>
      <c r="I99" s="15" t="s">
        <v>39</v>
      </c>
      <c r="J99" s="15" t="s">
        <v>39</v>
      </c>
      <c r="K99" s="15" t="s">
        <v>39</v>
      </c>
      <c r="L99" s="15" t="s">
        <v>39</v>
      </c>
      <c r="M99" s="15" t="s">
        <v>39</v>
      </c>
      <c r="N99" s="19" t="s">
        <v>38</v>
      </c>
      <c r="O99" s="15" t="s">
        <v>39</v>
      </c>
      <c r="P99" s="19" t="s">
        <v>39</v>
      </c>
      <c r="Q99" s="15" t="s">
        <v>39</v>
      </c>
      <c r="R99" s="20" t="s">
        <v>39</v>
      </c>
      <c r="S99" s="15" t="s">
        <v>39</v>
      </c>
      <c r="T99" s="19" t="s">
        <v>25</v>
      </c>
      <c r="U99" s="15">
        <v>115</v>
      </c>
      <c r="V99" s="15">
        <v>22.5</v>
      </c>
      <c r="W99" s="21">
        <v>42826</v>
      </c>
      <c r="X99" s="21">
        <v>42826</v>
      </c>
      <c r="Y99" s="22">
        <v>0</v>
      </c>
      <c r="Z99" s="22">
        <v>0</v>
      </c>
      <c r="AA99" s="22">
        <v>11108.994000000001</v>
      </c>
      <c r="AB99" s="22">
        <v>7406.7552000000005</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c r="AY99" s="22">
        <f t="shared" si="1"/>
        <v>18515.749200000002</v>
      </c>
      <c r="AZ99" s="19">
        <v>0</v>
      </c>
    </row>
    <row r="100" spans="1:52" s="14" customFormat="1" ht="15.75" customHeight="1" thickBot="1">
      <c r="A100" s="19">
        <v>97</v>
      </c>
      <c r="B100" s="15" t="s">
        <v>221</v>
      </c>
      <c r="C100" s="15"/>
      <c r="D100" s="18" t="s">
        <v>967</v>
      </c>
      <c r="E100" s="15" t="s">
        <v>54</v>
      </c>
      <c r="F100" s="15" t="s">
        <v>1451</v>
      </c>
      <c r="G100" s="19" t="s">
        <v>38</v>
      </c>
      <c r="H100" s="15" t="s">
        <v>39</v>
      </c>
      <c r="I100" s="15" t="s">
        <v>39</v>
      </c>
      <c r="J100" s="15" t="s">
        <v>39</v>
      </c>
      <c r="K100" s="15" t="s">
        <v>39</v>
      </c>
      <c r="L100" s="15" t="s">
        <v>39</v>
      </c>
      <c r="M100" s="15" t="s">
        <v>39</v>
      </c>
      <c r="N100" s="19" t="s">
        <v>38</v>
      </c>
      <c r="O100" s="15" t="s">
        <v>28</v>
      </c>
      <c r="P100" s="19">
        <v>3</v>
      </c>
      <c r="Q100" s="15">
        <v>100</v>
      </c>
      <c r="R100" s="20" t="s">
        <v>1423</v>
      </c>
      <c r="S100" s="15">
        <v>0</v>
      </c>
      <c r="T100" s="19" t="s">
        <v>39</v>
      </c>
      <c r="U100" s="15"/>
      <c r="V100" s="15" t="s">
        <v>39</v>
      </c>
      <c r="W100" s="21">
        <v>43009</v>
      </c>
      <c r="X100" s="21">
        <v>43009</v>
      </c>
      <c r="Y100" s="22">
        <v>0</v>
      </c>
      <c r="Z100" s="22">
        <v>0</v>
      </c>
      <c r="AA100" s="22">
        <v>0</v>
      </c>
      <c r="AB100" s="22">
        <v>8675.3783999999996</v>
      </c>
      <c r="AC100" s="22">
        <v>0</v>
      </c>
      <c r="AD100" s="22">
        <v>0</v>
      </c>
      <c r="AE100" s="22">
        <v>0</v>
      </c>
      <c r="AF100" s="22">
        <v>0</v>
      </c>
      <c r="AG100" s="22">
        <v>0</v>
      </c>
      <c r="AH100" s="22">
        <v>0</v>
      </c>
      <c r="AI100" s="22">
        <v>0</v>
      </c>
      <c r="AJ100" s="22">
        <v>0</v>
      </c>
      <c r="AK100" s="22">
        <v>0</v>
      </c>
      <c r="AL100" s="22">
        <v>0</v>
      </c>
      <c r="AM100" s="22">
        <v>0</v>
      </c>
      <c r="AN100" s="22">
        <v>0</v>
      </c>
      <c r="AO100" s="22">
        <v>0</v>
      </c>
      <c r="AP100" s="22">
        <v>0</v>
      </c>
      <c r="AQ100" s="22">
        <v>0</v>
      </c>
      <c r="AR100" s="22">
        <v>0</v>
      </c>
      <c r="AS100" s="22">
        <v>0</v>
      </c>
      <c r="AT100" s="22">
        <v>0</v>
      </c>
      <c r="AU100" s="22">
        <v>0</v>
      </c>
      <c r="AV100" s="22">
        <v>0</v>
      </c>
      <c r="AW100" s="22">
        <v>0</v>
      </c>
      <c r="AX100" s="22"/>
      <c r="AY100" s="22">
        <f t="shared" si="1"/>
        <v>8675.3783999999996</v>
      </c>
      <c r="AZ100" s="19" t="s">
        <v>485</v>
      </c>
    </row>
    <row r="101" spans="1:52" s="14" customFormat="1" ht="15.75" customHeight="1" thickBot="1">
      <c r="A101" s="19">
        <v>98</v>
      </c>
      <c r="B101" s="15" t="s">
        <v>82</v>
      </c>
      <c r="C101" s="15"/>
      <c r="D101" s="18" t="s">
        <v>958</v>
      </c>
      <c r="E101" s="15" t="s">
        <v>54</v>
      </c>
      <c r="F101" s="15" t="s">
        <v>1451</v>
      </c>
      <c r="G101" s="19" t="s">
        <v>38</v>
      </c>
      <c r="H101" s="15" t="s">
        <v>39</v>
      </c>
      <c r="I101" s="15" t="s">
        <v>39</v>
      </c>
      <c r="J101" s="15" t="s">
        <v>39</v>
      </c>
      <c r="K101" s="15" t="s">
        <v>39</v>
      </c>
      <c r="L101" s="15" t="s">
        <v>39</v>
      </c>
      <c r="M101" s="15" t="s">
        <v>39</v>
      </c>
      <c r="N101" s="19" t="s">
        <v>38</v>
      </c>
      <c r="O101" s="15" t="s">
        <v>28</v>
      </c>
      <c r="P101" s="19">
        <v>1</v>
      </c>
      <c r="Q101" s="15">
        <v>30</v>
      </c>
      <c r="R101" s="20" t="s">
        <v>1267</v>
      </c>
      <c r="S101" s="15">
        <v>8</v>
      </c>
      <c r="T101" s="19" t="s">
        <v>39</v>
      </c>
      <c r="U101" s="15"/>
      <c r="V101" s="15" t="s">
        <v>39</v>
      </c>
      <c r="W101" s="21">
        <v>43922</v>
      </c>
      <c r="X101" s="21">
        <v>43191</v>
      </c>
      <c r="Y101" s="22">
        <v>0</v>
      </c>
      <c r="Z101" s="22">
        <v>0</v>
      </c>
      <c r="AA101" s="22">
        <v>0</v>
      </c>
      <c r="AB101" s="22">
        <v>40472.496480000002</v>
      </c>
      <c r="AC101" s="22">
        <v>60708.744720000002</v>
      </c>
      <c r="AD101" s="22">
        <v>0</v>
      </c>
      <c r="AE101" s="22">
        <v>0</v>
      </c>
      <c r="AF101" s="22">
        <v>0</v>
      </c>
      <c r="AG101" s="22">
        <v>0</v>
      </c>
      <c r="AH101" s="22">
        <v>0</v>
      </c>
      <c r="AI101" s="22">
        <v>0</v>
      </c>
      <c r="AJ101" s="22">
        <v>0</v>
      </c>
      <c r="AK101" s="22">
        <v>0</v>
      </c>
      <c r="AL101" s="22">
        <v>0</v>
      </c>
      <c r="AM101" s="22">
        <v>0</v>
      </c>
      <c r="AN101" s="22">
        <v>0</v>
      </c>
      <c r="AO101" s="22">
        <v>0</v>
      </c>
      <c r="AP101" s="22">
        <v>0</v>
      </c>
      <c r="AQ101" s="22">
        <v>0</v>
      </c>
      <c r="AR101" s="22">
        <v>0</v>
      </c>
      <c r="AS101" s="22">
        <v>0</v>
      </c>
      <c r="AT101" s="22">
        <v>0</v>
      </c>
      <c r="AU101" s="22">
        <v>0</v>
      </c>
      <c r="AV101" s="22">
        <v>0</v>
      </c>
      <c r="AW101" s="22">
        <v>0</v>
      </c>
      <c r="AX101" s="22"/>
      <c r="AY101" s="22">
        <f t="shared" si="1"/>
        <v>101181.2412</v>
      </c>
      <c r="AZ101" s="19" t="s">
        <v>435</v>
      </c>
    </row>
    <row r="102" spans="1:52" s="14" customFormat="1" ht="15.75" customHeight="1" thickBot="1">
      <c r="A102" s="19">
        <v>99</v>
      </c>
      <c r="B102" s="15" t="s">
        <v>82</v>
      </c>
      <c r="C102" s="15"/>
      <c r="D102" s="18" t="s">
        <v>959</v>
      </c>
      <c r="E102" s="15" t="s">
        <v>54</v>
      </c>
      <c r="F102" s="15" t="s">
        <v>1451</v>
      </c>
      <c r="G102" s="19" t="s">
        <v>38</v>
      </c>
      <c r="H102" s="15" t="s">
        <v>39</v>
      </c>
      <c r="I102" s="15" t="s">
        <v>39</v>
      </c>
      <c r="J102" s="15" t="s">
        <v>39</v>
      </c>
      <c r="K102" s="15" t="s">
        <v>39</v>
      </c>
      <c r="L102" s="15" t="s">
        <v>39</v>
      </c>
      <c r="M102" s="15" t="s">
        <v>39</v>
      </c>
      <c r="N102" s="19" t="s">
        <v>38</v>
      </c>
      <c r="O102" s="15" t="s">
        <v>39</v>
      </c>
      <c r="P102" s="19" t="s">
        <v>39</v>
      </c>
      <c r="Q102" s="15" t="s">
        <v>39</v>
      </c>
      <c r="R102" s="20" t="s">
        <v>39</v>
      </c>
      <c r="S102" s="15" t="s">
        <v>39</v>
      </c>
      <c r="T102" s="19" t="s">
        <v>25</v>
      </c>
      <c r="U102" s="15">
        <v>13.8</v>
      </c>
      <c r="V102" s="15">
        <v>1.8</v>
      </c>
      <c r="W102" s="21">
        <v>43922</v>
      </c>
      <c r="X102" s="21">
        <v>43191</v>
      </c>
      <c r="Y102" s="22">
        <v>0</v>
      </c>
      <c r="Z102" s="22">
        <v>0</v>
      </c>
      <c r="AA102" s="22">
        <v>0</v>
      </c>
      <c r="AB102" s="22">
        <v>0</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0</v>
      </c>
      <c r="AT102" s="22">
        <v>0</v>
      </c>
      <c r="AU102" s="22">
        <v>0</v>
      </c>
      <c r="AV102" s="22">
        <v>0</v>
      </c>
      <c r="AW102" s="22">
        <v>0</v>
      </c>
      <c r="AX102" s="22"/>
      <c r="AY102" s="22">
        <f t="shared" si="1"/>
        <v>0</v>
      </c>
      <c r="AZ102" s="19" t="s">
        <v>428</v>
      </c>
    </row>
    <row r="103" spans="1:52" s="14" customFormat="1" ht="15.75" customHeight="1" thickBot="1">
      <c r="A103" s="19">
        <v>100</v>
      </c>
      <c r="B103" s="15" t="s">
        <v>82</v>
      </c>
      <c r="C103" s="15"/>
      <c r="D103" s="18" t="s">
        <v>960</v>
      </c>
      <c r="E103" s="15" t="s">
        <v>54</v>
      </c>
      <c r="F103" s="15" t="s">
        <v>1451</v>
      </c>
      <c r="G103" s="19" t="s">
        <v>38</v>
      </c>
      <c r="H103" s="15" t="s">
        <v>39</v>
      </c>
      <c r="I103" s="15" t="s">
        <v>39</v>
      </c>
      <c r="J103" s="15" t="s">
        <v>39</v>
      </c>
      <c r="K103" s="15" t="s">
        <v>39</v>
      </c>
      <c r="L103" s="15" t="s">
        <v>39</v>
      </c>
      <c r="M103" s="15" t="s">
        <v>39</v>
      </c>
      <c r="N103" s="19" t="s">
        <v>38</v>
      </c>
      <c r="O103" s="15" t="s">
        <v>39</v>
      </c>
      <c r="P103" s="19" t="s">
        <v>39</v>
      </c>
      <c r="Q103" s="15" t="s">
        <v>39</v>
      </c>
      <c r="R103" s="20" t="s">
        <v>39</v>
      </c>
      <c r="S103" s="15" t="s">
        <v>39</v>
      </c>
      <c r="T103" s="19" t="s">
        <v>25</v>
      </c>
      <c r="U103" s="15">
        <v>115</v>
      </c>
      <c r="V103" s="15">
        <v>0</v>
      </c>
      <c r="W103" s="21">
        <v>43922</v>
      </c>
      <c r="X103" s="21">
        <v>43191</v>
      </c>
      <c r="Y103" s="22">
        <v>0</v>
      </c>
      <c r="Z103" s="22">
        <v>0</v>
      </c>
      <c r="AA103" s="22">
        <v>0</v>
      </c>
      <c r="AB103" s="22">
        <v>0</v>
      </c>
      <c r="AC103" s="22">
        <v>0</v>
      </c>
      <c r="AD103" s="22">
        <v>0</v>
      </c>
      <c r="AE103" s="22">
        <v>0</v>
      </c>
      <c r="AF103" s="22">
        <v>0</v>
      </c>
      <c r="AG103" s="22">
        <v>0</v>
      </c>
      <c r="AH103" s="22">
        <v>0</v>
      </c>
      <c r="AI103" s="22">
        <v>0</v>
      </c>
      <c r="AJ103" s="22">
        <v>0</v>
      </c>
      <c r="AK103" s="22">
        <v>0</v>
      </c>
      <c r="AL103" s="22">
        <v>0</v>
      </c>
      <c r="AM103" s="22">
        <v>0</v>
      </c>
      <c r="AN103" s="22">
        <v>0</v>
      </c>
      <c r="AO103" s="22">
        <v>0</v>
      </c>
      <c r="AP103" s="22">
        <v>0</v>
      </c>
      <c r="AQ103" s="22">
        <v>0</v>
      </c>
      <c r="AR103" s="22">
        <v>0</v>
      </c>
      <c r="AS103" s="22">
        <v>0</v>
      </c>
      <c r="AT103" s="22">
        <v>0</v>
      </c>
      <c r="AU103" s="22">
        <v>0</v>
      </c>
      <c r="AV103" s="22">
        <v>0</v>
      </c>
      <c r="AW103" s="22">
        <v>0</v>
      </c>
      <c r="AX103" s="22"/>
      <c r="AY103" s="22">
        <f t="shared" si="1"/>
        <v>0</v>
      </c>
      <c r="AZ103" s="19" t="s">
        <v>2253</v>
      </c>
    </row>
    <row r="104" spans="1:52" s="14" customFormat="1" ht="15.75" customHeight="1" thickBot="1">
      <c r="A104" s="19">
        <v>101</v>
      </c>
      <c r="B104" s="15" t="s">
        <v>220</v>
      </c>
      <c r="C104" s="15"/>
      <c r="D104" s="18" t="s">
        <v>965</v>
      </c>
      <c r="E104" s="15" t="s">
        <v>54</v>
      </c>
      <c r="F104" s="15" t="s">
        <v>1451</v>
      </c>
      <c r="G104" s="19" t="s">
        <v>38</v>
      </c>
      <c r="H104" s="15" t="s">
        <v>39</v>
      </c>
      <c r="I104" s="15" t="s">
        <v>39</v>
      </c>
      <c r="J104" s="15" t="s">
        <v>39</v>
      </c>
      <c r="K104" s="15" t="s">
        <v>39</v>
      </c>
      <c r="L104" s="15" t="s">
        <v>39</v>
      </c>
      <c r="M104" s="15" t="s">
        <v>39</v>
      </c>
      <c r="N104" s="19" t="s">
        <v>38</v>
      </c>
      <c r="O104" s="15" t="s">
        <v>39</v>
      </c>
      <c r="P104" s="19" t="s">
        <v>39</v>
      </c>
      <c r="Q104" s="15" t="s">
        <v>39</v>
      </c>
      <c r="R104" s="20" t="s">
        <v>39</v>
      </c>
      <c r="S104" s="15" t="s">
        <v>39</v>
      </c>
      <c r="T104" s="19" t="s">
        <v>25</v>
      </c>
      <c r="U104" s="15">
        <v>115</v>
      </c>
      <c r="V104" s="15">
        <v>15</v>
      </c>
      <c r="W104" s="21">
        <v>43191</v>
      </c>
      <c r="X104" s="21">
        <v>43191</v>
      </c>
      <c r="Y104" s="22">
        <v>0</v>
      </c>
      <c r="Z104" s="22">
        <v>0</v>
      </c>
      <c r="AA104" s="22">
        <v>0</v>
      </c>
      <c r="AB104" s="22">
        <v>2819.6687999999999</v>
      </c>
      <c r="AC104" s="22">
        <v>1497.5219999999999</v>
      </c>
      <c r="AD104" s="22">
        <v>0</v>
      </c>
      <c r="AE104" s="22">
        <v>0</v>
      </c>
      <c r="AF104" s="22">
        <v>0</v>
      </c>
      <c r="AG104" s="22">
        <v>0</v>
      </c>
      <c r="AH104" s="22">
        <v>0</v>
      </c>
      <c r="AI104" s="22">
        <v>0</v>
      </c>
      <c r="AJ104" s="22">
        <v>0</v>
      </c>
      <c r="AK104" s="22">
        <v>0</v>
      </c>
      <c r="AL104" s="22">
        <v>0</v>
      </c>
      <c r="AM104" s="22">
        <v>0</v>
      </c>
      <c r="AN104" s="22">
        <v>0</v>
      </c>
      <c r="AO104" s="22">
        <v>0</v>
      </c>
      <c r="AP104" s="22">
        <v>0</v>
      </c>
      <c r="AQ104" s="22">
        <v>0</v>
      </c>
      <c r="AR104" s="22">
        <v>0</v>
      </c>
      <c r="AS104" s="22">
        <v>0</v>
      </c>
      <c r="AT104" s="22">
        <v>0</v>
      </c>
      <c r="AU104" s="22">
        <v>0</v>
      </c>
      <c r="AV104" s="22">
        <v>0</v>
      </c>
      <c r="AW104" s="22">
        <v>0</v>
      </c>
      <c r="AX104" s="22"/>
      <c r="AY104" s="22">
        <f t="shared" si="1"/>
        <v>4317.1908000000003</v>
      </c>
      <c r="AZ104" s="19" t="s">
        <v>484</v>
      </c>
    </row>
    <row r="105" spans="1:52" s="14" customFormat="1" ht="15.75" customHeight="1" thickBot="1">
      <c r="A105" s="19">
        <v>102</v>
      </c>
      <c r="B105" s="15" t="s">
        <v>220</v>
      </c>
      <c r="C105" s="15"/>
      <c r="D105" s="18" t="s">
        <v>966</v>
      </c>
      <c r="E105" s="15" t="s">
        <v>54</v>
      </c>
      <c r="F105" s="15" t="s">
        <v>1451</v>
      </c>
      <c r="G105" s="19" t="s">
        <v>38</v>
      </c>
      <c r="H105" s="15" t="s">
        <v>39</v>
      </c>
      <c r="I105" s="15" t="s">
        <v>39</v>
      </c>
      <c r="J105" s="15" t="s">
        <v>39</v>
      </c>
      <c r="K105" s="15" t="s">
        <v>39</v>
      </c>
      <c r="L105" s="15" t="s">
        <v>39</v>
      </c>
      <c r="M105" s="15" t="s">
        <v>39</v>
      </c>
      <c r="N105" s="19" t="s">
        <v>38</v>
      </c>
      <c r="O105" s="15" t="s">
        <v>29</v>
      </c>
      <c r="P105" s="19">
        <v>2</v>
      </c>
      <c r="Q105" s="15"/>
      <c r="R105" s="20" t="s">
        <v>39</v>
      </c>
      <c r="S105" s="15" t="s">
        <v>39</v>
      </c>
      <c r="T105" s="19" t="s">
        <v>39</v>
      </c>
      <c r="U105" s="15"/>
      <c r="V105" s="15" t="s">
        <v>39</v>
      </c>
      <c r="W105" s="21">
        <v>43191</v>
      </c>
      <c r="X105" s="21">
        <v>43191</v>
      </c>
      <c r="Y105" s="22">
        <v>0</v>
      </c>
      <c r="Z105" s="22">
        <v>0</v>
      </c>
      <c r="AA105" s="22">
        <v>0</v>
      </c>
      <c r="AB105" s="22">
        <v>21211.288800000002</v>
      </c>
      <c r="AC105" s="22">
        <v>11934.624</v>
      </c>
      <c r="AD105" s="22">
        <v>0</v>
      </c>
      <c r="AE105" s="22">
        <v>0</v>
      </c>
      <c r="AF105" s="22">
        <v>0</v>
      </c>
      <c r="AG105" s="22">
        <v>0</v>
      </c>
      <c r="AH105" s="22">
        <v>0</v>
      </c>
      <c r="AI105" s="22">
        <v>0</v>
      </c>
      <c r="AJ105" s="22">
        <v>0</v>
      </c>
      <c r="AK105" s="22">
        <v>0</v>
      </c>
      <c r="AL105" s="22">
        <v>0</v>
      </c>
      <c r="AM105" s="22">
        <v>0</v>
      </c>
      <c r="AN105" s="22">
        <v>0</v>
      </c>
      <c r="AO105" s="22">
        <v>0</v>
      </c>
      <c r="AP105" s="22">
        <v>0</v>
      </c>
      <c r="AQ105" s="22">
        <v>0</v>
      </c>
      <c r="AR105" s="22">
        <v>0</v>
      </c>
      <c r="AS105" s="22">
        <v>0</v>
      </c>
      <c r="AT105" s="22">
        <v>0</v>
      </c>
      <c r="AU105" s="22">
        <v>0</v>
      </c>
      <c r="AV105" s="22">
        <v>0</v>
      </c>
      <c r="AW105" s="22">
        <v>0</v>
      </c>
      <c r="AX105" s="22"/>
      <c r="AY105" s="22">
        <f t="shared" si="1"/>
        <v>33145.912800000006</v>
      </c>
      <c r="AZ105" s="19">
        <v>0</v>
      </c>
    </row>
    <row r="106" spans="1:52" s="14" customFormat="1" ht="15.75" customHeight="1" thickBot="1">
      <c r="A106" s="19">
        <v>103</v>
      </c>
      <c r="B106" s="15" t="s">
        <v>220</v>
      </c>
      <c r="C106" s="15"/>
      <c r="D106" s="18" t="s">
        <v>1851</v>
      </c>
      <c r="E106" s="15" t="s">
        <v>54</v>
      </c>
      <c r="F106" s="15" t="s">
        <v>1451</v>
      </c>
      <c r="G106" s="19" t="s">
        <v>38</v>
      </c>
      <c r="H106" s="15" t="s">
        <v>31</v>
      </c>
      <c r="I106" s="15" t="s">
        <v>59</v>
      </c>
      <c r="J106" s="15">
        <v>115</v>
      </c>
      <c r="K106" s="15">
        <v>2</v>
      </c>
      <c r="L106" s="15">
        <v>0.6</v>
      </c>
      <c r="M106" s="15">
        <v>1.2</v>
      </c>
      <c r="N106" s="19" t="s">
        <v>38</v>
      </c>
      <c r="O106" s="15" t="s">
        <v>39</v>
      </c>
      <c r="P106" s="19" t="s">
        <v>39</v>
      </c>
      <c r="Q106" s="15"/>
      <c r="R106" s="20" t="s">
        <v>39</v>
      </c>
      <c r="S106" s="15" t="s">
        <v>39</v>
      </c>
      <c r="T106" s="19" t="s">
        <v>39</v>
      </c>
      <c r="U106" s="15"/>
      <c r="V106" s="15" t="s">
        <v>39</v>
      </c>
      <c r="W106" s="21">
        <v>43191</v>
      </c>
      <c r="X106" s="21">
        <v>43191</v>
      </c>
      <c r="Y106" s="22">
        <v>0</v>
      </c>
      <c r="Z106" s="22">
        <v>0</v>
      </c>
      <c r="AA106" s="22">
        <v>0</v>
      </c>
      <c r="AB106" s="22">
        <v>1761.7236</v>
      </c>
      <c r="AC106" s="22">
        <v>337.08480000000003</v>
      </c>
      <c r="AD106" s="22">
        <v>0</v>
      </c>
      <c r="AE106" s="22">
        <v>0</v>
      </c>
      <c r="AF106" s="22">
        <v>0</v>
      </c>
      <c r="AG106" s="22">
        <v>0</v>
      </c>
      <c r="AH106" s="22">
        <v>0</v>
      </c>
      <c r="AI106" s="22">
        <v>0</v>
      </c>
      <c r="AJ106" s="22">
        <v>0</v>
      </c>
      <c r="AK106" s="22">
        <v>0</v>
      </c>
      <c r="AL106" s="22">
        <v>0</v>
      </c>
      <c r="AM106" s="22">
        <v>0</v>
      </c>
      <c r="AN106" s="22">
        <v>0</v>
      </c>
      <c r="AO106" s="22">
        <v>0</v>
      </c>
      <c r="AP106" s="22">
        <v>0</v>
      </c>
      <c r="AQ106" s="22">
        <v>0</v>
      </c>
      <c r="AR106" s="22">
        <v>0</v>
      </c>
      <c r="AS106" s="22">
        <v>0</v>
      </c>
      <c r="AT106" s="22">
        <v>0</v>
      </c>
      <c r="AU106" s="22">
        <v>0</v>
      </c>
      <c r="AV106" s="22">
        <v>0</v>
      </c>
      <c r="AW106" s="22">
        <v>0</v>
      </c>
      <c r="AX106" s="22"/>
      <c r="AY106" s="22">
        <f t="shared" si="1"/>
        <v>2098.8083999999999</v>
      </c>
      <c r="AZ106" s="19">
        <v>0</v>
      </c>
    </row>
    <row r="107" spans="1:52" s="14" customFormat="1" ht="15.75" customHeight="1" thickBot="1">
      <c r="A107" s="19">
        <v>104</v>
      </c>
      <c r="B107" s="15" t="s">
        <v>283</v>
      </c>
      <c r="C107" s="15"/>
      <c r="D107" s="18" t="s">
        <v>1852</v>
      </c>
      <c r="E107" s="15" t="s">
        <v>54</v>
      </c>
      <c r="F107" s="15" t="s">
        <v>1451</v>
      </c>
      <c r="G107" s="19" t="s">
        <v>38</v>
      </c>
      <c r="H107" s="15" t="s">
        <v>39</v>
      </c>
      <c r="I107" s="15" t="s">
        <v>39</v>
      </c>
      <c r="J107" s="15" t="s">
        <v>39</v>
      </c>
      <c r="K107" s="15" t="s">
        <v>39</v>
      </c>
      <c r="L107" s="15" t="s">
        <v>39</v>
      </c>
      <c r="M107" s="15" t="s">
        <v>39</v>
      </c>
      <c r="N107" s="19" t="s">
        <v>38</v>
      </c>
      <c r="O107" s="15" t="s">
        <v>29</v>
      </c>
      <c r="P107" s="19">
        <v>2</v>
      </c>
      <c r="Q107" s="15"/>
      <c r="R107" s="20" t="s">
        <v>39</v>
      </c>
      <c r="S107" s="15" t="s">
        <v>39</v>
      </c>
      <c r="T107" s="19" t="s">
        <v>39</v>
      </c>
      <c r="U107" s="15"/>
      <c r="V107" s="15" t="s">
        <v>39</v>
      </c>
      <c r="W107" s="21">
        <v>43191</v>
      </c>
      <c r="X107" s="21">
        <v>43191</v>
      </c>
      <c r="Y107" s="22">
        <v>0</v>
      </c>
      <c r="Z107" s="22">
        <v>0</v>
      </c>
      <c r="AA107" s="22">
        <v>0</v>
      </c>
      <c r="AB107" s="22">
        <v>46384.462800000001</v>
      </c>
      <c r="AC107" s="22">
        <v>30922.975200000001</v>
      </c>
      <c r="AD107" s="22">
        <v>0</v>
      </c>
      <c r="AE107" s="22">
        <v>0</v>
      </c>
      <c r="AF107" s="22">
        <v>0</v>
      </c>
      <c r="AG107" s="22">
        <v>0</v>
      </c>
      <c r="AH107" s="22">
        <v>0</v>
      </c>
      <c r="AI107" s="22">
        <v>0</v>
      </c>
      <c r="AJ107" s="22">
        <v>0</v>
      </c>
      <c r="AK107" s="22">
        <v>0</v>
      </c>
      <c r="AL107" s="22">
        <v>0</v>
      </c>
      <c r="AM107" s="22">
        <v>0</v>
      </c>
      <c r="AN107" s="22">
        <v>0</v>
      </c>
      <c r="AO107" s="22">
        <v>0</v>
      </c>
      <c r="AP107" s="22">
        <v>0</v>
      </c>
      <c r="AQ107" s="22">
        <v>0</v>
      </c>
      <c r="AR107" s="22">
        <v>0</v>
      </c>
      <c r="AS107" s="22">
        <v>0</v>
      </c>
      <c r="AT107" s="22">
        <v>0</v>
      </c>
      <c r="AU107" s="22">
        <v>0</v>
      </c>
      <c r="AV107" s="22">
        <v>0</v>
      </c>
      <c r="AW107" s="22">
        <v>0</v>
      </c>
      <c r="AX107" s="22"/>
      <c r="AY107" s="22">
        <f t="shared" si="1"/>
        <v>77307.437999999995</v>
      </c>
      <c r="AZ107" s="19">
        <v>0</v>
      </c>
    </row>
    <row r="108" spans="1:52" s="14" customFormat="1" ht="15.75" customHeight="1" thickBot="1">
      <c r="A108" s="19">
        <v>105</v>
      </c>
      <c r="B108" s="15" t="s">
        <v>283</v>
      </c>
      <c r="C108" s="15"/>
      <c r="D108" s="18" t="s">
        <v>1885</v>
      </c>
      <c r="E108" s="15" t="s">
        <v>54</v>
      </c>
      <c r="F108" s="15" t="s">
        <v>1451</v>
      </c>
      <c r="G108" s="19" t="s">
        <v>38</v>
      </c>
      <c r="H108" s="15" t="s">
        <v>31</v>
      </c>
      <c r="I108" s="15" t="s">
        <v>166</v>
      </c>
      <c r="J108" s="15">
        <v>400</v>
      </c>
      <c r="K108" s="15">
        <v>2</v>
      </c>
      <c r="L108" s="15">
        <v>0.2</v>
      </c>
      <c r="M108" s="15">
        <v>0.4</v>
      </c>
      <c r="N108" s="19" t="s">
        <v>38</v>
      </c>
      <c r="O108" s="15" t="s">
        <v>39</v>
      </c>
      <c r="P108" s="19" t="s">
        <v>39</v>
      </c>
      <c r="Q108" s="15"/>
      <c r="R108" s="20" t="s">
        <v>39</v>
      </c>
      <c r="S108" s="15" t="s">
        <v>39</v>
      </c>
      <c r="T108" s="19" t="s">
        <v>39</v>
      </c>
      <c r="U108" s="15"/>
      <c r="V108" s="15" t="s">
        <v>39</v>
      </c>
      <c r="W108" s="21">
        <v>43191</v>
      </c>
      <c r="X108" s="21">
        <v>43191</v>
      </c>
      <c r="Y108" s="22">
        <v>0</v>
      </c>
      <c r="Z108" s="22">
        <v>0</v>
      </c>
      <c r="AA108" s="22">
        <v>0</v>
      </c>
      <c r="AB108" s="22">
        <v>981.64560000000006</v>
      </c>
      <c r="AC108" s="22">
        <v>653.6712</v>
      </c>
      <c r="AD108" s="22">
        <v>0</v>
      </c>
      <c r="AE108" s="22">
        <v>0</v>
      </c>
      <c r="AF108" s="22">
        <v>0</v>
      </c>
      <c r="AG108" s="22">
        <v>0</v>
      </c>
      <c r="AH108" s="22">
        <v>0</v>
      </c>
      <c r="AI108" s="22">
        <v>0</v>
      </c>
      <c r="AJ108" s="22">
        <v>0</v>
      </c>
      <c r="AK108" s="22">
        <v>0</v>
      </c>
      <c r="AL108" s="22">
        <v>0</v>
      </c>
      <c r="AM108" s="22">
        <v>0</v>
      </c>
      <c r="AN108" s="22">
        <v>0</v>
      </c>
      <c r="AO108" s="22">
        <v>0</v>
      </c>
      <c r="AP108" s="22">
        <v>0</v>
      </c>
      <c r="AQ108" s="22">
        <v>0</v>
      </c>
      <c r="AR108" s="22">
        <v>0</v>
      </c>
      <c r="AS108" s="22">
        <v>0</v>
      </c>
      <c r="AT108" s="22">
        <v>0</v>
      </c>
      <c r="AU108" s="22">
        <v>0</v>
      </c>
      <c r="AV108" s="22">
        <v>0</v>
      </c>
      <c r="AW108" s="22">
        <v>0</v>
      </c>
      <c r="AX108" s="22"/>
      <c r="AY108" s="22">
        <f t="shared" si="1"/>
        <v>1635.3168000000001</v>
      </c>
      <c r="AZ108" s="19" t="s">
        <v>492</v>
      </c>
    </row>
    <row r="109" spans="1:52" s="14" customFormat="1" ht="15.75" customHeight="1" thickBot="1">
      <c r="A109" s="19">
        <v>106</v>
      </c>
      <c r="B109" s="15" t="s">
        <v>285</v>
      </c>
      <c r="C109" s="15"/>
      <c r="D109" s="18" t="s">
        <v>969</v>
      </c>
      <c r="E109" s="15" t="s">
        <v>54</v>
      </c>
      <c r="F109" s="15" t="s">
        <v>1451</v>
      </c>
      <c r="G109" s="19" t="s">
        <v>38</v>
      </c>
      <c r="H109" s="15" t="s">
        <v>39</v>
      </c>
      <c r="I109" s="15" t="s">
        <v>39</v>
      </c>
      <c r="J109" s="15" t="s">
        <v>39</v>
      </c>
      <c r="K109" s="15" t="s">
        <v>39</v>
      </c>
      <c r="L109" s="15" t="s">
        <v>39</v>
      </c>
      <c r="M109" s="15" t="s">
        <v>39</v>
      </c>
      <c r="N109" s="19" t="s">
        <v>38</v>
      </c>
      <c r="O109" s="15" t="s">
        <v>39</v>
      </c>
      <c r="P109" s="19" t="s">
        <v>39</v>
      </c>
      <c r="Q109" s="15"/>
      <c r="R109" s="20" t="s">
        <v>39</v>
      </c>
      <c r="S109" s="15" t="s">
        <v>39</v>
      </c>
      <c r="T109" s="19" t="s">
        <v>26</v>
      </c>
      <c r="U109" s="15">
        <v>13.8</v>
      </c>
      <c r="V109" s="15">
        <v>21</v>
      </c>
      <c r="W109" s="21">
        <v>43374</v>
      </c>
      <c r="X109" s="21">
        <v>43374</v>
      </c>
      <c r="Y109" s="22">
        <v>0</v>
      </c>
      <c r="Z109" s="22">
        <v>0</v>
      </c>
      <c r="AA109" s="22">
        <v>0</v>
      </c>
      <c r="AB109" s="22">
        <v>24089.036400000001</v>
      </c>
      <c r="AC109" s="22">
        <v>10323.222</v>
      </c>
      <c r="AD109" s="22">
        <v>0</v>
      </c>
      <c r="AE109" s="22">
        <v>0</v>
      </c>
      <c r="AF109" s="22">
        <v>0</v>
      </c>
      <c r="AG109" s="22">
        <v>0</v>
      </c>
      <c r="AH109" s="22">
        <v>0</v>
      </c>
      <c r="AI109" s="22">
        <v>0</v>
      </c>
      <c r="AJ109" s="22">
        <v>0</v>
      </c>
      <c r="AK109" s="22">
        <v>0</v>
      </c>
      <c r="AL109" s="22">
        <v>0</v>
      </c>
      <c r="AM109" s="22">
        <v>0</v>
      </c>
      <c r="AN109" s="22">
        <v>0</v>
      </c>
      <c r="AO109" s="22">
        <v>0</v>
      </c>
      <c r="AP109" s="22">
        <v>0</v>
      </c>
      <c r="AQ109" s="22">
        <v>0</v>
      </c>
      <c r="AR109" s="22">
        <v>0</v>
      </c>
      <c r="AS109" s="22">
        <v>0</v>
      </c>
      <c r="AT109" s="22">
        <v>0</v>
      </c>
      <c r="AU109" s="22">
        <v>0</v>
      </c>
      <c r="AV109" s="22">
        <v>0</v>
      </c>
      <c r="AW109" s="22">
        <v>0</v>
      </c>
      <c r="AX109" s="22"/>
      <c r="AY109" s="22">
        <f t="shared" si="1"/>
        <v>34412.258399999999</v>
      </c>
      <c r="AZ109" s="19" t="s">
        <v>222</v>
      </c>
    </row>
    <row r="110" spans="1:52" s="14" customFormat="1" ht="15.75" customHeight="1" thickBot="1">
      <c r="A110" s="19">
        <v>107</v>
      </c>
      <c r="B110" s="15" t="s">
        <v>313</v>
      </c>
      <c r="C110" s="15"/>
      <c r="D110" s="18" t="s">
        <v>985</v>
      </c>
      <c r="E110" s="15" t="s">
        <v>54</v>
      </c>
      <c r="F110" s="15" t="s">
        <v>1451</v>
      </c>
      <c r="G110" s="19" t="s">
        <v>38</v>
      </c>
      <c r="H110" s="15" t="s">
        <v>39</v>
      </c>
      <c r="I110" s="15" t="s">
        <v>39</v>
      </c>
      <c r="J110" s="15" t="s">
        <v>39</v>
      </c>
      <c r="K110" s="15" t="s">
        <v>39</v>
      </c>
      <c r="L110" s="15" t="s">
        <v>39</v>
      </c>
      <c r="M110" s="15" t="s">
        <v>39</v>
      </c>
      <c r="N110" s="19" t="s">
        <v>38</v>
      </c>
      <c r="O110" s="15" t="s">
        <v>29</v>
      </c>
      <c r="P110" s="19">
        <v>1</v>
      </c>
      <c r="Q110" s="15"/>
      <c r="R110" s="20" t="s">
        <v>39</v>
      </c>
      <c r="S110" s="15" t="s">
        <v>39</v>
      </c>
      <c r="T110" s="19" t="s">
        <v>39</v>
      </c>
      <c r="U110" s="15"/>
      <c r="V110" s="15" t="s">
        <v>39</v>
      </c>
      <c r="W110" s="21">
        <v>43435</v>
      </c>
      <c r="X110" s="21">
        <v>43435</v>
      </c>
      <c r="Y110" s="22">
        <v>0</v>
      </c>
      <c r="Z110" s="22">
        <v>0</v>
      </c>
      <c r="AA110" s="22">
        <v>0</v>
      </c>
      <c r="AB110" s="22">
        <v>5763.5419493178179</v>
      </c>
      <c r="AC110" s="22">
        <v>15729.307748482186</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2">
        <v>0</v>
      </c>
      <c r="AU110" s="22">
        <v>0</v>
      </c>
      <c r="AV110" s="22">
        <v>0</v>
      </c>
      <c r="AW110" s="22">
        <v>0</v>
      </c>
      <c r="AX110" s="22"/>
      <c r="AY110" s="22">
        <f t="shared" si="1"/>
        <v>21492.849697800004</v>
      </c>
      <c r="AZ110" s="19" t="s">
        <v>545</v>
      </c>
    </row>
    <row r="111" spans="1:52" s="14" customFormat="1" ht="15.75" customHeight="1" thickBot="1">
      <c r="A111" s="19">
        <v>108</v>
      </c>
      <c r="B111" s="15" t="s">
        <v>313</v>
      </c>
      <c r="C111" s="15"/>
      <c r="D111" s="18" t="s">
        <v>986</v>
      </c>
      <c r="E111" s="15" t="s">
        <v>54</v>
      </c>
      <c r="F111" s="15" t="s">
        <v>1451</v>
      </c>
      <c r="G111" s="19" t="s">
        <v>38</v>
      </c>
      <c r="H111" s="15" t="s">
        <v>31</v>
      </c>
      <c r="I111" s="15" t="s">
        <v>166</v>
      </c>
      <c r="J111" s="15">
        <v>230</v>
      </c>
      <c r="K111" s="15">
        <v>2</v>
      </c>
      <c r="L111" s="15">
        <v>16</v>
      </c>
      <c r="M111" s="15">
        <v>16</v>
      </c>
      <c r="N111" s="19" t="s">
        <v>38</v>
      </c>
      <c r="O111" s="15" t="s">
        <v>39</v>
      </c>
      <c r="P111" s="19" t="s">
        <v>39</v>
      </c>
      <c r="Q111" s="15"/>
      <c r="R111" s="20" t="s">
        <v>39</v>
      </c>
      <c r="S111" s="15" t="s">
        <v>39</v>
      </c>
      <c r="T111" s="19" t="s">
        <v>39</v>
      </c>
      <c r="U111" s="15"/>
      <c r="V111" s="15" t="s">
        <v>39</v>
      </c>
      <c r="W111" s="21">
        <v>43435</v>
      </c>
      <c r="X111" s="21">
        <v>43435</v>
      </c>
      <c r="Y111" s="22">
        <v>0</v>
      </c>
      <c r="Z111" s="22">
        <v>0</v>
      </c>
      <c r="AA111" s="22">
        <v>0</v>
      </c>
      <c r="AB111" s="22">
        <v>6284.8874946858277</v>
      </c>
      <c r="AC111" s="22">
        <v>16342.130134114173</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2">
        <v>0</v>
      </c>
      <c r="AU111" s="22">
        <v>0</v>
      </c>
      <c r="AV111" s="22">
        <v>0</v>
      </c>
      <c r="AW111" s="22">
        <v>0</v>
      </c>
      <c r="AX111" s="22"/>
      <c r="AY111" s="22">
        <f t="shared" si="1"/>
        <v>22627.0176288</v>
      </c>
      <c r="AZ111" s="19" t="s">
        <v>2246</v>
      </c>
    </row>
    <row r="112" spans="1:52" s="14" customFormat="1" ht="15.75" customHeight="1" thickBot="1">
      <c r="A112" s="19">
        <v>109</v>
      </c>
      <c r="B112" s="15" t="s">
        <v>313</v>
      </c>
      <c r="C112" s="15"/>
      <c r="D112" s="18" t="s">
        <v>987</v>
      </c>
      <c r="E112" s="15" t="s">
        <v>54</v>
      </c>
      <c r="F112" s="15" t="s">
        <v>1451</v>
      </c>
      <c r="G112" s="19" t="s">
        <v>38</v>
      </c>
      <c r="H112" s="15" t="s">
        <v>39</v>
      </c>
      <c r="I112" s="15" t="s">
        <v>39</v>
      </c>
      <c r="J112" s="15" t="s">
        <v>39</v>
      </c>
      <c r="K112" s="15" t="s">
        <v>39</v>
      </c>
      <c r="L112" s="15" t="s">
        <v>39</v>
      </c>
      <c r="M112" s="15" t="s">
        <v>39</v>
      </c>
      <c r="N112" s="19" t="s">
        <v>38</v>
      </c>
      <c r="O112" s="15" t="s">
        <v>39</v>
      </c>
      <c r="P112" s="19" t="s">
        <v>39</v>
      </c>
      <c r="Q112" s="15"/>
      <c r="R112" s="20" t="s">
        <v>39</v>
      </c>
      <c r="S112" s="15" t="s">
        <v>39</v>
      </c>
      <c r="T112" s="19" t="s">
        <v>25</v>
      </c>
      <c r="U112" s="15">
        <v>230</v>
      </c>
      <c r="V112" s="15">
        <v>35</v>
      </c>
      <c r="W112" s="21">
        <v>43435</v>
      </c>
      <c r="X112" s="21">
        <v>43435</v>
      </c>
      <c r="Y112" s="22">
        <v>0</v>
      </c>
      <c r="Z112" s="22">
        <v>0</v>
      </c>
      <c r="AA112" s="22">
        <v>0</v>
      </c>
      <c r="AB112" s="22">
        <v>8522.7373300852523</v>
      </c>
      <c r="AC112" s="22">
        <v>23250.758052114747</v>
      </c>
      <c r="AD112" s="22">
        <v>0</v>
      </c>
      <c r="AE112" s="22">
        <v>0</v>
      </c>
      <c r="AF112" s="22">
        <v>0</v>
      </c>
      <c r="AG112" s="22">
        <v>0</v>
      </c>
      <c r="AH112" s="22">
        <v>0</v>
      </c>
      <c r="AI112" s="22">
        <v>0</v>
      </c>
      <c r="AJ112" s="22">
        <v>0</v>
      </c>
      <c r="AK112" s="22">
        <v>0</v>
      </c>
      <c r="AL112" s="22">
        <v>0</v>
      </c>
      <c r="AM112" s="22">
        <v>0</v>
      </c>
      <c r="AN112" s="22">
        <v>0</v>
      </c>
      <c r="AO112" s="22">
        <v>0</v>
      </c>
      <c r="AP112" s="22">
        <v>0</v>
      </c>
      <c r="AQ112" s="22">
        <v>0</v>
      </c>
      <c r="AR112" s="22">
        <v>0</v>
      </c>
      <c r="AS112" s="22">
        <v>0</v>
      </c>
      <c r="AT112" s="22">
        <v>0</v>
      </c>
      <c r="AU112" s="22">
        <v>0</v>
      </c>
      <c r="AV112" s="22">
        <v>0</v>
      </c>
      <c r="AW112" s="22">
        <v>0</v>
      </c>
      <c r="AX112" s="22"/>
      <c r="AY112" s="22">
        <f t="shared" si="1"/>
        <v>31773.495382199999</v>
      </c>
      <c r="AZ112" s="19" t="s">
        <v>546</v>
      </c>
    </row>
    <row r="113" spans="1:52" s="14" customFormat="1" ht="15.75" customHeight="1" thickBot="1">
      <c r="A113" s="19">
        <v>110</v>
      </c>
      <c r="B113" s="15" t="s">
        <v>313</v>
      </c>
      <c r="C113" s="15"/>
      <c r="D113" s="18" t="s">
        <v>1132</v>
      </c>
      <c r="E113" s="15" t="s">
        <v>54</v>
      </c>
      <c r="F113" s="15" t="s">
        <v>1451</v>
      </c>
      <c r="G113" s="19" t="s">
        <v>38</v>
      </c>
      <c r="H113" s="15" t="s">
        <v>31</v>
      </c>
      <c r="I113" s="15" t="s">
        <v>166</v>
      </c>
      <c r="J113" s="15">
        <v>230</v>
      </c>
      <c r="K113" s="15">
        <v>2</v>
      </c>
      <c r="L113" s="15">
        <v>11</v>
      </c>
      <c r="M113" s="15">
        <v>11</v>
      </c>
      <c r="N113" s="19" t="s">
        <v>38</v>
      </c>
      <c r="O113" s="15" t="s">
        <v>39</v>
      </c>
      <c r="P113" s="19" t="s">
        <v>39</v>
      </c>
      <c r="Q113" s="15" t="s">
        <v>39</v>
      </c>
      <c r="R113" s="20" t="s">
        <v>39</v>
      </c>
      <c r="S113" s="15" t="s">
        <v>39</v>
      </c>
      <c r="T113" s="19" t="s">
        <v>39</v>
      </c>
      <c r="U113" s="15"/>
      <c r="V113" s="15" t="s">
        <v>39</v>
      </c>
      <c r="W113" s="21">
        <v>43435</v>
      </c>
      <c r="X113" s="21">
        <v>43435</v>
      </c>
      <c r="Y113" s="22">
        <v>0</v>
      </c>
      <c r="Z113" s="22">
        <v>0</v>
      </c>
      <c r="AA113" s="22">
        <v>0</v>
      </c>
      <c r="AB113" s="22">
        <v>19479.342626879679</v>
      </c>
      <c r="AC113" s="22">
        <v>20865.315012120325</v>
      </c>
      <c r="AD113" s="22">
        <v>0</v>
      </c>
      <c r="AE113" s="22">
        <v>0</v>
      </c>
      <c r="AF113" s="22">
        <v>0</v>
      </c>
      <c r="AG113" s="22">
        <v>0</v>
      </c>
      <c r="AH113" s="22">
        <v>0</v>
      </c>
      <c r="AI113" s="22">
        <v>0</v>
      </c>
      <c r="AJ113" s="22">
        <v>0</v>
      </c>
      <c r="AK113" s="22">
        <v>0</v>
      </c>
      <c r="AL113" s="22">
        <v>0</v>
      </c>
      <c r="AM113" s="22">
        <v>0</v>
      </c>
      <c r="AN113" s="22">
        <v>0</v>
      </c>
      <c r="AO113" s="22">
        <v>0</v>
      </c>
      <c r="AP113" s="22">
        <v>0</v>
      </c>
      <c r="AQ113" s="22">
        <v>0</v>
      </c>
      <c r="AR113" s="22">
        <v>0</v>
      </c>
      <c r="AS113" s="22">
        <v>0</v>
      </c>
      <c r="AT113" s="22">
        <v>0</v>
      </c>
      <c r="AU113" s="22">
        <v>0</v>
      </c>
      <c r="AV113" s="22">
        <v>0</v>
      </c>
      <c r="AW113" s="22">
        <v>0</v>
      </c>
      <c r="AX113" s="22"/>
      <c r="AY113" s="22">
        <f t="shared" si="1"/>
        <v>40344.657639000005</v>
      </c>
      <c r="AZ113" s="19" t="s">
        <v>2247</v>
      </c>
    </row>
    <row r="114" spans="1:52" s="14" customFormat="1" ht="15.75" customHeight="1" thickBot="1">
      <c r="A114" s="19">
        <v>111</v>
      </c>
      <c r="B114" s="15" t="s">
        <v>85</v>
      </c>
      <c r="C114" s="15"/>
      <c r="D114" s="18" t="s">
        <v>963</v>
      </c>
      <c r="E114" s="15" t="s">
        <v>54</v>
      </c>
      <c r="F114" s="15" t="s">
        <v>1451</v>
      </c>
      <c r="G114" s="19" t="s">
        <v>38</v>
      </c>
      <c r="H114" s="15" t="s">
        <v>39</v>
      </c>
      <c r="I114" s="15" t="s">
        <v>39</v>
      </c>
      <c r="J114" s="15" t="s">
        <v>39</v>
      </c>
      <c r="K114" s="15" t="s">
        <v>39</v>
      </c>
      <c r="L114" s="15" t="s">
        <v>39</v>
      </c>
      <c r="M114" s="15" t="s">
        <v>39</v>
      </c>
      <c r="N114" s="19" t="s">
        <v>38</v>
      </c>
      <c r="O114" s="15" t="s">
        <v>28</v>
      </c>
      <c r="P114" s="19">
        <v>1</v>
      </c>
      <c r="Q114" s="15">
        <v>30</v>
      </c>
      <c r="R114" s="20" t="s">
        <v>1267</v>
      </c>
      <c r="S114" s="15">
        <v>8</v>
      </c>
      <c r="T114" s="19" t="s">
        <v>39</v>
      </c>
      <c r="U114" s="15"/>
      <c r="V114" s="15" t="s">
        <v>39</v>
      </c>
      <c r="W114" s="21">
        <v>43191</v>
      </c>
      <c r="X114" s="21">
        <v>43556</v>
      </c>
      <c r="Y114" s="22">
        <v>0</v>
      </c>
      <c r="Z114" s="22">
        <v>0</v>
      </c>
      <c r="AA114" s="22">
        <v>0</v>
      </c>
      <c r="AB114" s="22">
        <v>0</v>
      </c>
      <c r="AC114" s="22">
        <v>19973.778709248003</v>
      </c>
      <c r="AD114" s="22">
        <v>13315.852472831999</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2">
        <v>0</v>
      </c>
      <c r="AU114" s="22">
        <v>0</v>
      </c>
      <c r="AV114" s="22">
        <v>0</v>
      </c>
      <c r="AW114" s="22">
        <v>0</v>
      </c>
      <c r="AX114" s="22"/>
      <c r="AY114" s="22">
        <f t="shared" si="1"/>
        <v>33289.631182080004</v>
      </c>
      <c r="AZ114" s="19" t="s">
        <v>437</v>
      </c>
    </row>
    <row r="115" spans="1:52" s="14" customFormat="1" ht="15.75" customHeight="1" thickBot="1">
      <c r="A115" s="19">
        <v>112</v>
      </c>
      <c r="B115" s="15" t="s">
        <v>85</v>
      </c>
      <c r="C115" s="15"/>
      <c r="D115" s="18" t="s">
        <v>964</v>
      </c>
      <c r="E115" s="15" t="s">
        <v>54</v>
      </c>
      <c r="F115" s="15" t="s">
        <v>1451</v>
      </c>
      <c r="G115" s="19" t="s">
        <v>38</v>
      </c>
      <c r="H115" s="15" t="s">
        <v>39</v>
      </c>
      <c r="I115" s="15" t="s">
        <v>39</v>
      </c>
      <c r="J115" s="15" t="s">
        <v>39</v>
      </c>
      <c r="K115" s="15" t="s">
        <v>39</v>
      </c>
      <c r="L115" s="15" t="s">
        <v>39</v>
      </c>
      <c r="M115" s="15" t="s">
        <v>39</v>
      </c>
      <c r="N115" s="19" t="s">
        <v>38</v>
      </c>
      <c r="O115" s="15" t="s">
        <v>39</v>
      </c>
      <c r="P115" s="19" t="s">
        <v>39</v>
      </c>
      <c r="Q115" s="15" t="s">
        <v>39</v>
      </c>
      <c r="R115" s="20" t="s">
        <v>39</v>
      </c>
      <c r="S115" s="15" t="s">
        <v>39</v>
      </c>
      <c r="T115" s="19" t="s">
        <v>25</v>
      </c>
      <c r="U115" s="15">
        <v>13.8</v>
      </c>
      <c r="V115" s="15">
        <v>1.8</v>
      </c>
      <c r="W115" s="21">
        <v>43191</v>
      </c>
      <c r="X115" s="21">
        <v>43556</v>
      </c>
      <c r="Y115" s="22">
        <v>0</v>
      </c>
      <c r="Z115" s="22">
        <v>0</v>
      </c>
      <c r="AA115" s="22">
        <v>0</v>
      </c>
      <c r="AB115" s="22">
        <v>0</v>
      </c>
      <c r="AC115" s="22">
        <v>0</v>
      </c>
      <c r="AD115" s="22">
        <v>0</v>
      </c>
      <c r="AE115" s="22">
        <v>0</v>
      </c>
      <c r="AF115" s="22">
        <v>0</v>
      </c>
      <c r="AG115" s="22">
        <v>0</v>
      </c>
      <c r="AH115" s="22">
        <v>0</v>
      </c>
      <c r="AI115" s="22">
        <v>0</v>
      </c>
      <c r="AJ115" s="22">
        <v>0</v>
      </c>
      <c r="AK115" s="22">
        <v>0</v>
      </c>
      <c r="AL115" s="22">
        <v>0</v>
      </c>
      <c r="AM115" s="22">
        <v>0</v>
      </c>
      <c r="AN115" s="22">
        <v>0</v>
      </c>
      <c r="AO115" s="22">
        <v>0</v>
      </c>
      <c r="AP115" s="22">
        <v>0</v>
      </c>
      <c r="AQ115" s="22">
        <v>0</v>
      </c>
      <c r="AR115" s="22">
        <v>0</v>
      </c>
      <c r="AS115" s="22">
        <v>0</v>
      </c>
      <c r="AT115" s="22">
        <v>0</v>
      </c>
      <c r="AU115" s="22">
        <v>0</v>
      </c>
      <c r="AV115" s="22">
        <v>0</v>
      </c>
      <c r="AW115" s="22">
        <v>0</v>
      </c>
      <c r="AX115" s="22"/>
      <c r="AY115" s="22">
        <f t="shared" si="1"/>
        <v>0</v>
      </c>
      <c r="AZ115" s="19" t="s">
        <v>428</v>
      </c>
    </row>
    <row r="116" spans="1:52" s="14" customFormat="1" ht="15.75" customHeight="1" thickBot="1">
      <c r="A116" s="19">
        <v>113</v>
      </c>
      <c r="B116" s="15" t="s">
        <v>308</v>
      </c>
      <c r="C116" s="15"/>
      <c r="D116" s="18" t="s">
        <v>970</v>
      </c>
      <c r="E116" s="15" t="s">
        <v>54</v>
      </c>
      <c r="F116" s="15" t="s">
        <v>1451</v>
      </c>
      <c r="G116" s="19" t="s">
        <v>38</v>
      </c>
      <c r="H116" s="15" t="s">
        <v>39</v>
      </c>
      <c r="I116" s="15" t="s">
        <v>39</v>
      </c>
      <c r="J116" s="15" t="s">
        <v>39</v>
      </c>
      <c r="K116" s="15" t="s">
        <v>39</v>
      </c>
      <c r="L116" s="15" t="s">
        <v>39</v>
      </c>
      <c r="M116" s="15" t="s">
        <v>39</v>
      </c>
      <c r="N116" s="19" t="s">
        <v>38</v>
      </c>
      <c r="O116" s="15" t="s">
        <v>39</v>
      </c>
      <c r="P116" s="19" t="s">
        <v>39</v>
      </c>
      <c r="Q116" s="15" t="s">
        <v>39</v>
      </c>
      <c r="R116" s="20" t="s">
        <v>39</v>
      </c>
      <c r="S116" s="15" t="s">
        <v>39</v>
      </c>
      <c r="T116" s="19" t="s">
        <v>25</v>
      </c>
      <c r="U116" s="15">
        <v>115</v>
      </c>
      <c r="V116" s="15">
        <v>30</v>
      </c>
      <c r="W116" s="21">
        <v>43556</v>
      </c>
      <c r="X116" s="21">
        <v>43556</v>
      </c>
      <c r="Y116" s="22">
        <v>0</v>
      </c>
      <c r="Z116" s="22">
        <v>0</v>
      </c>
      <c r="AA116" s="22">
        <v>0</v>
      </c>
      <c r="AB116" s="22">
        <v>136.65600000000001</v>
      </c>
      <c r="AC116" s="22">
        <v>14197.419600000001</v>
      </c>
      <c r="AD116" s="22">
        <v>8064.9816000000001</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0</v>
      </c>
      <c r="AX116" s="22"/>
      <c r="AY116" s="22">
        <f t="shared" si="1"/>
        <v>22399.057200000003</v>
      </c>
      <c r="AZ116" s="19">
        <v>0</v>
      </c>
    </row>
    <row r="117" spans="1:52" s="14" customFormat="1" ht="15.75" customHeight="1" thickBot="1">
      <c r="A117" s="19">
        <v>114</v>
      </c>
      <c r="B117" s="15" t="s">
        <v>308</v>
      </c>
      <c r="C117" s="15"/>
      <c r="D117" s="18" t="s">
        <v>971</v>
      </c>
      <c r="E117" s="15" t="s">
        <v>54</v>
      </c>
      <c r="F117" s="15" t="s">
        <v>1451</v>
      </c>
      <c r="G117" s="19" t="s">
        <v>38</v>
      </c>
      <c r="H117" s="15" t="s">
        <v>39</v>
      </c>
      <c r="I117" s="15" t="s">
        <v>39</v>
      </c>
      <c r="J117" s="15" t="s">
        <v>39</v>
      </c>
      <c r="K117" s="15" t="s">
        <v>39</v>
      </c>
      <c r="L117" s="15" t="s">
        <v>39</v>
      </c>
      <c r="M117" s="15" t="s">
        <v>39</v>
      </c>
      <c r="N117" s="19" t="s">
        <v>38</v>
      </c>
      <c r="O117" s="15" t="s">
        <v>39</v>
      </c>
      <c r="P117" s="19" t="s">
        <v>39</v>
      </c>
      <c r="Q117" s="15" t="s">
        <v>39</v>
      </c>
      <c r="R117" s="20" t="s">
        <v>39</v>
      </c>
      <c r="S117" s="15" t="s">
        <v>39</v>
      </c>
      <c r="T117" s="19" t="s">
        <v>25</v>
      </c>
      <c r="U117" s="15">
        <v>115</v>
      </c>
      <c r="V117" s="15">
        <v>15</v>
      </c>
      <c r="W117" s="21">
        <v>43556</v>
      </c>
      <c r="X117" s="21">
        <v>43556</v>
      </c>
      <c r="Y117" s="22">
        <v>0</v>
      </c>
      <c r="Z117" s="22">
        <v>0</v>
      </c>
      <c r="AA117" s="22">
        <v>0</v>
      </c>
      <c r="AB117" s="22">
        <v>136.65600000000001</v>
      </c>
      <c r="AC117" s="22">
        <v>14197.419600000001</v>
      </c>
      <c r="AD117" s="22">
        <v>8064.9816000000001</v>
      </c>
      <c r="AE117" s="22">
        <v>0</v>
      </c>
      <c r="AF117" s="22">
        <v>0</v>
      </c>
      <c r="AG117" s="22">
        <v>0</v>
      </c>
      <c r="AH117" s="22">
        <v>0</v>
      </c>
      <c r="AI117" s="22">
        <v>0</v>
      </c>
      <c r="AJ117" s="22">
        <v>0</v>
      </c>
      <c r="AK117" s="22">
        <v>0</v>
      </c>
      <c r="AL117" s="22">
        <v>0</v>
      </c>
      <c r="AM117" s="22">
        <v>0</v>
      </c>
      <c r="AN117" s="22">
        <v>0</v>
      </c>
      <c r="AO117" s="22">
        <v>0</v>
      </c>
      <c r="AP117" s="22">
        <v>0</v>
      </c>
      <c r="AQ117" s="22">
        <v>0</v>
      </c>
      <c r="AR117" s="22">
        <v>0</v>
      </c>
      <c r="AS117" s="22">
        <v>0</v>
      </c>
      <c r="AT117" s="22">
        <v>0</v>
      </c>
      <c r="AU117" s="22">
        <v>0</v>
      </c>
      <c r="AV117" s="22">
        <v>0</v>
      </c>
      <c r="AW117" s="22">
        <v>0</v>
      </c>
      <c r="AX117" s="22"/>
      <c r="AY117" s="22">
        <f t="shared" si="1"/>
        <v>22399.057200000003</v>
      </c>
      <c r="AZ117" s="19">
        <v>0</v>
      </c>
    </row>
    <row r="118" spans="1:52" s="14" customFormat="1" ht="15.75" customHeight="1" thickBot="1">
      <c r="A118" s="19">
        <v>115</v>
      </c>
      <c r="B118" s="15" t="s">
        <v>309</v>
      </c>
      <c r="C118" s="15"/>
      <c r="D118" s="18" t="s">
        <v>972</v>
      </c>
      <c r="E118" s="15" t="s">
        <v>54</v>
      </c>
      <c r="F118" s="15" t="s">
        <v>1451</v>
      </c>
      <c r="G118" s="19" t="s">
        <v>38</v>
      </c>
      <c r="H118" s="15" t="s">
        <v>39</v>
      </c>
      <c r="I118" s="15" t="s">
        <v>39</v>
      </c>
      <c r="J118" s="15" t="s">
        <v>39</v>
      </c>
      <c r="K118" s="15" t="s">
        <v>39</v>
      </c>
      <c r="L118" s="15" t="s">
        <v>39</v>
      </c>
      <c r="M118" s="15" t="s">
        <v>39</v>
      </c>
      <c r="N118" s="19" t="s">
        <v>38</v>
      </c>
      <c r="O118" s="15" t="s">
        <v>39</v>
      </c>
      <c r="P118" s="19" t="s">
        <v>39</v>
      </c>
      <c r="Q118" s="15" t="s">
        <v>39</v>
      </c>
      <c r="R118" s="20" t="s">
        <v>39</v>
      </c>
      <c r="S118" s="15" t="s">
        <v>39</v>
      </c>
      <c r="T118" s="19" t="s">
        <v>26</v>
      </c>
      <c r="U118" s="15">
        <v>400</v>
      </c>
      <c r="V118" s="15">
        <v>117</v>
      </c>
      <c r="W118" s="21">
        <v>43739</v>
      </c>
      <c r="X118" s="21">
        <v>43739</v>
      </c>
      <c r="Y118" s="22">
        <v>0</v>
      </c>
      <c r="Z118" s="22">
        <v>0</v>
      </c>
      <c r="AA118" s="22">
        <v>0</v>
      </c>
      <c r="AB118" s="22">
        <v>19998.298797632426</v>
      </c>
      <c r="AC118" s="22">
        <v>61838.534756982335</v>
      </c>
      <c r="AD118" s="22">
        <v>78985.87296840924</v>
      </c>
      <c r="AE118" s="22">
        <v>0</v>
      </c>
      <c r="AF118" s="22">
        <v>0</v>
      </c>
      <c r="AG118" s="22">
        <v>0</v>
      </c>
      <c r="AH118" s="22">
        <v>0</v>
      </c>
      <c r="AI118" s="22">
        <v>0</v>
      </c>
      <c r="AJ118" s="22">
        <v>0</v>
      </c>
      <c r="AK118" s="22">
        <v>0</v>
      </c>
      <c r="AL118" s="22">
        <v>0</v>
      </c>
      <c r="AM118" s="22">
        <v>0</v>
      </c>
      <c r="AN118" s="22">
        <v>0</v>
      </c>
      <c r="AO118" s="22">
        <v>0</v>
      </c>
      <c r="AP118" s="22">
        <v>0</v>
      </c>
      <c r="AQ118" s="22">
        <v>0</v>
      </c>
      <c r="AR118" s="22">
        <v>0</v>
      </c>
      <c r="AS118" s="22">
        <v>0</v>
      </c>
      <c r="AT118" s="22">
        <v>0</v>
      </c>
      <c r="AU118" s="22">
        <v>0</v>
      </c>
      <c r="AV118" s="22">
        <v>0</v>
      </c>
      <c r="AW118" s="22">
        <v>0</v>
      </c>
      <c r="AX118" s="22"/>
      <c r="AY118" s="22">
        <f t="shared" si="1"/>
        <v>160822.70652302401</v>
      </c>
      <c r="AZ118" s="19" t="s">
        <v>2112</v>
      </c>
    </row>
    <row r="119" spans="1:52" s="14" customFormat="1" ht="15.75" customHeight="1" thickBot="1">
      <c r="A119" s="19">
        <v>116</v>
      </c>
      <c r="B119" s="15" t="s">
        <v>83</v>
      </c>
      <c r="C119" s="15"/>
      <c r="D119" s="18" t="s">
        <v>961</v>
      </c>
      <c r="E119" s="15" t="s">
        <v>54</v>
      </c>
      <c r="F119" s="15" t="s">
        <v>1451</v>
      </c>
      <c r="G119" s="19" t="s">
        <v>38</v>
      </c>
      <c r="H119" s="15" t="s">
        <v>39</v>
      </c>
      <c r="I119" s="15" t="s">
        <v>39</v>
      </c>
      <c r="J119" s="15" t="s">
        <v>39</v>
      </c>
      <c r="K119" s="15" t="s">
        <v>39</v>
      </c>
      <c r="L119" s="15" t="s">
        <v>39</v>
      </c>
      <c r="M119" s="15" t="s">
        <v>39</v>
      </c>
      <c r="N119" s="19" t="s">
        <v>38</v>
      </c>
      <c r="O119" s="15" t="s">
        <v>28</v>
      </c>
      <c r="P119" s="19">
        <v>1</v>
      </c>
      <c r="Q119" s="15">
        <v>30</v>
      </c>
      <c r="R119" s="20" t="s">
        <v>1267</v>
      </c>
      <c r="S119" s="15">
        <v>6</v>
      </c>
      <c r="T119" s="19" t="s">
        <v>39</v>
      </c>
      <c r="U119" s="15"/>
      <c r="V119" s="15" t="s">
        <v>39</v>
      </c>
      <c r="W119" s="21">
        <v>43922</v>
      </c>
      <c r="X119" s="21">
        <v>43922</v>
      </c>
      <c r="Y119" s="22">
        <v>0</v>
      </c>
      <c r="Z119" s="22">
        <v>0</v>
      </c>
      <c r="AA119" s="22">
        <v>0</v>
      </c>
      <c r="AB119" s="22">
        <v>0</v>
      </c>
      <c r="AC119" s="22">
        <v>0</v>
      </c>
      <c r="AD119" s="22">
        <v>35989.04088</v>
      </c>
      <c r="AE119" s="22">
        <v>23992.693920000002</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0</v>
      </c>
      <c r="AX119" s="22"/>
      <c r="AY119" s="22">
        <f t="shared" si="1"/>
        <v>59981.734800000006</v>
      </c>
      <c r="AZ119" s="19" t="s">
        <v>436</v>
      </c>
    </row>
    <row r="120" spans="1:52" s="14" customFormat="1" ht="15.75" customHeight="1" thickBot="1">
      <c r="A120" s="19">
        <v>117</v>
      </c>
      <c r="B120" s="15" t="s">
        <v>83</v>
      </c>
      <c r="C120" s="15"/>
      <c r="D120" s="18" t="s">
        <v>1853</v>
      </c>
      <c r="E120" s="15" t="s">
        <v>54</v>
      </c>
      <c r="F120" s="15" t="s">
        <v>1451</v>
      </c>
      <c r="G120" s="19" t="s">
        <v>38</v>
      </c>
      <c r="H120" s="15" t="s">
        <v>32</v>
      </c>
      <c r="I120" s="15" t="s">
        <v>84</v>
      </c>
      <c r="J120" s="15">
        <v>115</v>
      </c>
      <c r="K120" s="15">
        <v>2</v>
      </c>
      <c r="L120" s="15">
        <v>0.5</v>
      </c>
      <c r="M120" s="15">
        <v>1</v>
      </c>
      <c r="N120" s="19" t="s">
        <v>38</v>
      </c>
      <c r="O120" s="15" t="s">
        <v>39</v>
      </c>
      <c r="P120" s="19" t="s">
        <v>39</v>
      </c>
      <c r="Q120" s="15" t="s">
        <v>39</v>
      </c>
      <c r="R120" s="20" t="s">
        <v>39</v>
      </c>
      <c r="S120" s="15" t="s">
        <v>39</v>
      </c>
      <c r="T120" s="19" t="s">
        <v>39</v>
      </c>
      <c r="U120" s="15"/>
      <c r="V120" s="15" t="s">
        <v>39</v>
      </c>
      <c r="W120" s="21">
        <v>43922</v>
      </c>
      <c r="X120" s="21">
        <v>43922</v>
      </c>
      <c r="Y120" s="22">
        <v>0</v>
      </c>
      <c r="Z120" s="22">
        <v>0</v>
      </c>
      <c r="AA120" s="22">
        <v>0</v>
      </c>
      <c r="AB120" s="22">
        <v>0</v>
      </c>
      <c r="AC120" s="22">
        <v>0</v>
      </c>
      <c r="AD120" s="22">
        <v>0</v>
      </c>
      <c r="AE120" s="22">
        <v>0</v>
      </c>
      <c r="AF120" s="22">
        <v>0</v>
      </c>
      <c r="AG120" s="22">
        <v>0</v>
      </c>
      <c r="AH120" s="22">
        <v>0</v>
      </c>
      <c r="AI120" s="22">
        <v>0</v>
      </c>
      <c r="AJ120" s="22">
        <v>0</v>
      </c>
      <c r="AK120" s="22">
        <v>0</v>
      </c>
      <c r="AL120" s="22">
        <v>0</v>
      </c>
      <c r="AM120" s="22">
        <v>0</v>
      </c>
      <c r="AN120" s="22">
        <v>0</v>
      </c>
      <c r="AO120" s="22">
        <v>0</v>
      </c>
      <c r="AP120" s="22">
        <v>0</v>
      </c>
      <c r="AQ120" s="22">
        <v>0</v>
      </c>
      <c r="AR120" s="22">
        <v>0</v>
      </c>
      <c r="AS120" s="22">
        <v>0</v>
      </c>
      <c r="AT120" s="22">
        <v>0</v>
      </c>
      <c r="AU120" s="22">
        <v>0</v>
      </c>
      <c r="AV120" s="22">
        <v>0</v>
      </c>
      <c r="AW120" s="22">
        <v>0</v>
      </c>
      <c r="AX120" s="22"/>
      <c r="AY120" s="22">
        <f t="shared" si="1"/>
        <v>0</v>
      </c>
      <c r="AZ120" s="19" t="s">
        <v>2252</v>
      </c>
    </row>
    <row r="121" spans="1:52" s="14" customFormat="1" ht="15.75" customHeight="1" thickBot="1">
      <c r="A121" s="19">
        <v>118</v>
      </c>
      <c r="B121" s="15" t="s">
        <v>83</v>
      </c>
      <c r="C121" s="15"/>
      <c r="D121" s="18" t="s">
        <v>962</v>
      </c>
      <c r="E121" s="15" t="s">
        <v>54</v>
      </c>
      <c r="F121" s="15" t="s">
        <v>1451</v>
      </c>
      <c r="G121" s="19" t="s">
        <v>38</v>
      </c>
      <c r="H121" s="15" t="s">
        <v>39</v>
      </c>
      <c r="I121" s="15" t="s">
        <v>39</v>
      </c>
      <c r="J121" s="15" t="s">
        <v>39</v>
      </c>
      <c r="K121" s="15" t="s">
        <v>39</v>
      </c>
      <c r="L121" s="15" t="s">
        <v>39</v>
      </c>
      <c r="M121" s="15" t="s">
        <v>39</v>
      </c>
      <c r="N121" s="19" t="s">
        <v>38</v>
      </c>
      <c r="O121" s="15" t="s">
        <v>39</v>
      </c>
      <c r="P121" s="19" t="s">
        <v>39</v>
      </c>
      <c r="Q121" s="15" t="s">
        <v>39</v>
      </c>
      <c r="R121" s="20" t="s">
        <v>39</v>
      </c>
      <c r="S121" s="15" t="s">
        <v>39</v>
      </c>
      <c r="T121" s="19" t="s">
        <v>25</v>
      </c>
      <c r="U121" s="15">
        <v>13.8</v>
      </c>
      <c r="V121" s="15">
        <v>1.8</v>
      </c>
      <c r="W121" s="21">
        <v>43922</v>
      </c>
      <c r="X121" s="21">
        <v>43922</v>
      </c>
      <c r="Y121" s="22">
        <v>0</v>
      </c>
      <c r="Z121" s="22">
        <v>0</v>
      </c>
      <c r="AA121" s="22">
        <v>0</v>
      </c>
      <c r="AB121" s="22">
        <v>0</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0</v>
      </c>
      <c r="AX121" s="22"/>
      <c r="AY121" s="22">
        <f t="shared" si="1"/>
        <v>0</v>
      </c>
      <c r="AZ121" s="19" t="s">
        <v>428</v>
      </c>
    </row>
    <row r="122" spans="1:52" s="14" customFormat="1" ht="15.75" customHeight="1" thickBot="1">
      <c r="A122" s="19">
        <v>119</v>
      </c>
      <c r="B122" s="15" t="s">
        <v>81</v>
      </c>
      <c r="C122" s="15"/>
      <c r="D122" s="18" t="s">
        <v>955</v>
      </c>
      <c r="E122" s="15" t="s">
        <v>54</v>
      </c>
      <c r="F122" s="15" t="s">
        <v>1451</v>
      </c>
      <c r="G122" s="19" t="s">
        <v>38</v>
      </c>
      <c r="H122" s="15" t="s">
        <v>39</v>
      </c>
      <c r="I122" s="15" t="s">
        <v>39</v>
      </c>
      <c r="J122" s="15" t="s">
        <v>39</v>
      </c>
      <c r="K122" s="15" t="s">
        <v>39</v>
      </c>
      <c r="L122" s="15" t="s">
        <v>39</v>
      </c>
      <c r="M122" s="15" t="s">
        <v>39</v>
      </c>
      <c r="N122" s="19" t="s">
        <v>38</v>
      </c>
      <c r="O122" s="15" t="s">
        <v>28</v>
      </c>
      <c r="P122" s="19">
        <v>1</v>
      </c>
      <c r="Q122" s="15">
        <v>30</v>
      </c>
      <c r="R122" s="20" t="s">
        <v>1267</v>
      </c>
      <c r="S122" s="15">
        <v>6</v>
      </c>
      <c r="T122" s="19" t="s">
        <v>39</v>
      </c>
      <c r="U122" s="15"/>
      <c r="V122" s="15" t="s">
        <v>39</v>
      </c>
      <c r="W122" s="21">
        <v>44287</v>
      </c>
      <c r="X122" s="21">
        <v>44287</v>
      </c>
      <c r="Y122" s="22">
        <v>0</v>
      </c>
      <c r="Z122" s="22">
        <v>0</v>
      </c>
      <c r="AA122" s="22">
        <v>0</v>
      </c>
      <c r="AB122" s="22">
        <v>0</v>
      </c>
      <c r="AC122" s="22">
        <v>0</v>
      </c>
      <c r="AD122" s="22">
        <v>0</v>
      </c>
      <c r="AE122" s="22">
        <v>21825.419650291424</v>
      </c>
      <c r="AF122" s="22">
        <v>14550.279766860951</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0</v>
      </c>
      <c r="AX122" s="22"/>
      <c r="AY122" s="22">
        <f t="shared" si="1"/>
        <v>36375.699417152377</v>
      </c>
      <c r="AZ122" s="19" t="s">
        <v>434</v>
      </c>
    </row>
    <row r="123" spans="1:52" s="14" customFormat="1" ht="15.75" customHeight="1" thickBot="1">
      <c r="A123" s="19">
        <v>120</v>
      </c>
      <c r="B123" s="15" t="s">
        <v>81</v>
      </c>
      <c r="C123" s="15"/>
      <c r="D123" s="18" t="s">
        <v>956</v>
      </c>
      <c r="E123" s="15" t="s">
        <v>54</v>
      </c>
      <c r="F123" s="15" t="s">
        <v>1451</v>
      </c>
      <c r="G123" s="19" t="s">
        <v>38</v>
      </c>
      <c r="H123" s="15" t="s">
        <v>39</v>
      </c>
      <c r="I123" s="15" t="s">
        <v>39</v>
      </c>
      <c r="J123" s="15" t="s">
        <v>39</v>
      </c>
      <c r="K123" s="15" t="s">
        <v>39</v>
      </c>
      <c r="L123" s="15" t="s">
        <v>39</v>
      </c>
      <c r="M123" s="15" t="s">
        <v>39</v>
      </c>
      <c r="N123" s="19" t="s">
        <v>38</v>
      </c>
      <c r="O123" s="15" t="s">
        <v>39</v>
      </c>
      <c r="P123" s="19" t="s">
        <v>39</v>
      </c>
      <c r="Q123" s="15" t="s">
        <v>39</v>
      </c>
      <c r="R123" s="20" t="s">
        <v>39</v>
      </c>
      <c r="S123" s="15" t="s">
        <v>39</v>
      </c>
      <c r="T123" s="19" t="s">
        <v>25</v>
      </c>
      <c r="U123" s="15">
        <v>13.8</v>
      </c>
      <c r="V123" s="15">
        <v>1.8</v>
      </c>
      <c r="W123" s="21">
        <v>44287</v>
      </c>
      <c r="X123" s="21">
        <v>44287</v>
      </c>
      <c r="Y123" s="22">
        <v>0</v>
      </c>
      <c r="Z123" s="22">
        <v>0</v>
      </c>
      <c r="AA123" s="22">
        <v>0</v>
      </c>
      <c r="AB123" s="22">
        <v>0</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0</v>
      </c>
      <c r="AX123" s="22"/>
      <c r="AY123" s="22">
        <f t="shared" si="1"/>
        <v>0</v>
      </c>
      <c r="AZ123" s="19" t="s">
        <v>428</v>
      </c>
    </row>
    <row r="124" spans="1:52" s="14" customFormat="1" ht="15.75" customHeight="1" thickBot="1">
      <c r="A124" s="19">
        <v>121</v>
      </c>
      <c r="B124" s="15" t="s">
        <v>81</v>
      </c>
      <c r="C124" s="15"/>
      <c r="D124" s="18" t="s">
        <v>957</v>
      </c>
      <c r="E124" s="15" t="s">
        <v>54</v>
      </c>
      <c r="F124" s="15" t="s">
        <v>1451</v>
      </c>
      <c r="G124" s="19" t="s">
        <v>38</v>
      </c>
      <c r="H124" s="15" t="s">
        <v>39</v>
      </c>
      <c r="I124" s="15" t="s">
        <v>39</v>
      </c>
      <c r="J124" s="15" t="s">
        <v>39</v>
      </c>
      <c r="K124" s="15" t="s">
        <v>39</v>
      </c>
      <c r="L124" s="15" t="s">
        <v>39</v>
      </c>
      <c r="M124" s="15" t="s">
        <v>39</v>
      </c>
      <c r="N124" s="19" t="s">
        <v>38</v>
      </c>
      <c r="O124" s="15" t="s">
        <v>29</v>
      </c>
      <c r="P124" s="19">
        <v>1</v>
      </c>
      <c r="Q124" s="15"/>
      <c r="R124" s="20" t="s">
        <v>39</v>
      </c>
      <c r="S124" s="15" t="s">
        <v>39</v>
      </c>
      <c r="T124" s="19" t="s">
        <v>39</v>
      </c>
      <c r="U124" s="15"/>
      <c r="V124" s="15" t="s">
        <v>39</v>
      </c>
      <c r="W124" s="21">
        <v>44287</v>
      </c>
      <c r="X124" s="21">
        <v>44287</v>
      </c>
      <c r="Y124" s="22">
        <v>0</v>
      </c>
      <c r="Z124" s="22">
        <v>0</v>
      </c>
      <c r="AA124" s="22">
        <v>0</v>
      </c>
      <c r="AB124" s="22">
        <v>0</v>
      </c>
      <c r="AC124" s="22">
        <v>0</v>
      </c>
      <c r="AD124" s="22">
        <v>0</v>
      </c>
      <c r="AE124" s="22">
        <v>0</v>
      </c>
      <c r="AF124" s="22">
        <v>0</v>
      </c>
      <c r="AG124" s="22">
        <v>0</v>
      </c>
      <c r="AH124" s="22">
        <v>0</v>
      </c>
      <c r="AI124" s="22">
        <v>0</v>
      </c>
      <c r="AJ124" s="22">
        <v>0</v>
      </c>
      <c r="AK124" s="22">
        <v>0</v>
      </c>
      <c r="AL124" s="22">
        <v>0</v>
      </c>
      <c r="AM124" s="22">
        <v>0</v>
      </c>
      <c r="AN124" s="22">
        <v>0</v>
      </c>
      <c r="AO124" s="22">
        <v>0</v>
      </c>
      <c r="AP124" s="22">
        <v>0</v>
      </c>
      <c r="AQ124" s="22">
        <v>0</v>
      </c>
      <c r="AR124" s="22">
        <v>0</v>
      </c>
      <c r="AS124" s="22">
        <v>0</v>
      </c>
      <c r="AT124" s="22">
        <v>0</v>
      </c>
      <c r="AU124" s="22">
        <v>0</v>
      </c>
      <c r="AV124" s="22">
        <v>0</v>
      </c>
      <c r="AW124" s="22">
        <v>0</v>
      </c>
      <c r="AX124" s="22"/>
      <c r="AY124" s="22">
        <f t="shared" si="1"/>
        <v>0</v>
      </c>
      <c r="AZ124" s="19" t="s">
        <v>428</v>
      </c>
    </row>
    <row r="125" spans="1:52" s="14" customFormat="1" ht="15.75" customHeight="1" thickBot="1">
      <c r="A125" s="19">
        <v>122</v>
      </c>
      <c r="B125" s="15" t="s">
        <v>302</v>
      </c>
      <c r="C125" s="15"/>
      <c r="D125" s="18" t="s">
        <v>949</v>
      </c>
      <c r="E125" s="15" t="s">
        <v>54</v>
      </c>
      <c r="F125" s="15" t="s">
        <v>1451</v>
      </c>
      <c r="G125" s="19" t="s">
        <v>38</v>
      </c>
      <c r="H125" s="15" t="s">
        <v>39</v>
      </c>
      <c r="I125" s="15" t="s">
        <v>39</v>
      </c>
      <c r="J125" s="15" t="s">
        <v>39</v>
      </c>
      <c r="K125" s="15" t="s">
        <v>39</v>
      </c>
      <c r="L125" s="15" t="s">
        <v>39</v>
      </c>
      <c r="M125" s="15" t="s">
        <v>39</v>
      </c>
      <c r="N125" s="19" t="s">
        <v>38</v>
      </c>
      <c r="O125" s="15" t="s">
        <v>29</v>
      </c>
      <c r="P125" s="19">
        <v>1</v>
      </c>
      <c r="Q125" s="15"/>
      <c r="R125" s="20" t="s">
        <v>39</v>
      </c>
      <c r="S125" s="15" t="s">
        <v>39</v>
      </c>
      <c r="T125" s="19" t="s">
        <v>39</v>
      </c>
      <c r="U125" s="15"/>
      <c r="V125" s="15" t="s">
        <v>39</v>
      </c>
      <c r="W125" s="21">
        <v>44287</v>
      </c>
      <c r="X125" s="21">
        <v>44287</v>
      </c>
      <c r="Y125" s="22">
        <v>0</v>
      </c>
      <c r="Z125" s="22">
        <v>0</v>
      </c>
      <c r="AA125" s="22">
        <v>0</v>
      </c>
      <c r="AB125" s="22">
        <v>0</v>
      </c>
      <c r="AC125" s="22">
        <v>141.86525080000001</v>
      </c>
      <c r="AD125" s="22">
        <v>2631.7842151755553</v>
      </c>
      <c r="AE125" s="22">
        <v>13870.554141494038</v>
      </c>
      <c r="AF125" s="22">
        <v>4848.6460903304051</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0</v>
      </c>
      <c r="AX125" s="22"/>
      <c r="AY125" s="22">
        <f t="shared" si="1"/>
        <v>21492.849697799997</v>
      </c>
      <c r="AZ125" s="19" t="s">
        <v>524</v>
      </c>
    </row>
    <row r="126" spans="1:52" s="14" customFormat="1" ht="15.75" customHeight="1" thickBot="1">
      <c r="A126" s="19">
        <v>123</v>
      </c>
      <c r="B126" s="15" t="s">
        <v>302</v>
      </c>
      <c r="C126" s="15"/>
      <c r="D126" s="18" t="s">
        <v>950</v>
      </c>
      <c r="E126" s="15" t="s">
        <v>54</v>
      </c>
      <c r="F126" s="15" t="s">
        <v>1451</v>
      </c>
      <c r="G126" s="19" t="s">
        <v>38</v>
      </c>
      <c r="H126" s="15" t="s">
        <v>31</v>
      </c>
      <c r="I126" s="15" t="s">
        <v>166</v>
      </c>
      <c r="J126" s="15">
        <v>400</v>
      </c>
      <c r="K126" s="15">
        <v>2</v>
      </c>
      <c r="L126" s="15">
        <v>160</v>
      </c>
      <c r="M126" s="15">
        <v>160</v>
      </c>
      <c r="N126" s="19" t="s">
        <v>38</v>
      </c>
      <c r="O126" s="15" t="s">
        <v>39</v>
      </c>
      <c r="P126" s="19" t="s">
        <v>39</v>
      </c>
      <c r="Q126" s="15"/>
      <c r="R126" s="20" t="s">
        <v>39</v>
      </c>
      <c r="S126" s="15" t="s">
        <v>39</v>
      </c>
      <c r="T126" s="19" t="s">
        <v>39</v>
      </c>
      <c r="U126" s="15"/>
      <c r="V126" s="15" t="s">
        <v>39</v>
      </c>
      <c r="W126" s="21">
        <v>44287</v>
      </c>
      <c r="X126" s="21">
        <v>44287</v>
      </c>
      <c r="Y126" s="22">
        <v>0</v>
      </c>
      <c r="Z126" s="22">
        <v>0</v>
      </c>
      <c r="AA126" s="22">
        <v>0</v>
      </c>
      <c r="AB126" s="22">
        <v>0</v>
      </c>
      <c r="AC126" s="22">
        <v>184583.56716800007</v>
      </c>
      <c r="AD126" s="22">
        <v>224364.82388732521</v>
      </c>
      <c r="AE126" s="22">
        <v>503246.98936736473</v>
      </c>
      <c r="AF126" s="22">
        <v>33073.03010531007</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0</v>
      </c>
      <c r="AX126" s="22"/>
      <c r="AY126" s="22">
        <f t="shared" si="1"/>
        <v>945268.41052799998</v>
      </c>
      <c r="AZ126" s="19" t="s">
        <v>525</v>
      </c>
    </row>
    <row r="127" spans="1:52" s="14" customFormat="1" ht="15.75" customHeight="1" thickBot="1">
      <c r="A127" s="19">
        <v>124</v>
      </c>
      <c r="B127" s="15" t="s">
        <v>302</v>
      </c>
      <c r="C127" s="15"/>
      <c r="D127" s="18" t="s">
        <v>825</v>
      </c>
      <c r="E127" s="15" t="s">
        <v>54</v>
      </c>
      <c r="F127" s="15" t="s">
        <v>1451</v>
      </c>
      <c r="G127" s="19" t="s">
        <v>38</v>
      </c>
      <c r="H127" s="15" t="s">
        <v>39</v>
      </c>
      <c r="I127" s="15" t="s">
        <v>39</v>
      </c>
      <c r="J127" s="15" t="s">
        <v>39</v>
      </c>
      <c r="K127" s="15" t="s">
        <v>39</v>
      </c>
      <c r="L127" s="15" t="s">
        <v>39</v>
      </c>
      <c r="M127" s="15" t="s">
        <v>39</v>
      </c>
      <c r="N127" s="19" t="s">
        <v>38</v>
      </c>
      <c r="O127" s="15" t="s">
        <v>29</v>
      </c>
      <c r="P127" s="19">
        <v>1</v>
      </c>
      <c r="Q127" s="15"/>
      <c r="R127" s="20" t="s">
        <v>39</v>
      </c>
      <c r="S127" s="15" t="s">
        <v>39</v>
      </c>
      <c r="T127" s="19" t="s">
        <v>39</v>
      </c>
      <c r="U127" s="15"/>
      <c r="V127" s="15" t="s">
        <v>39</v>
      </c>
      <c r="W127" s="21">
        <v>44287</v>
      </c>
      <c r="X127" s="21">
        <v>44287</v>
      </c>
      <c r="Y127" s="22">
        <v>0</v>
      </c>
      <c r="Z127" s="22">
        <v>0</v>
      </c>
      <c r="AA127" s="22">
        <v>0</v>
      </c>
      <c r="AB127" s="22">
        <v>0</v>
      </c>
      <c r="AC127" s="22">
        <v>141.86525080000001</v>
      </c>
      <c r="AD127" s="22">
        <v>2631.7842151755553</v>
      </c>
      <c r="AE127" s="22">
        <v>13870.554141494038</v>
      </c>
      <c r="AF127" s="22">
        <v>4848.6460903304051</v>
      </c>
      <c r="AG127" s="22">
        <v>0</v>
      </c>
      <c r="AH127" s="22">
        <v>0</v>
      </c>
      <c r="AI127" s="22">
        <v>0</v>
      </c>
      <c r="AJ127" s="22">
        <v>0</v>
      </c>
      <c r="AK127" s="22">
        <v>0</v>
      </c>
      <c r="AL127" s="22">
        <v>0</v>
      </c>
      <c r="AM127" s="22">
        <v>0</v>
      </c>
      <c r="AN127" s="22">
        <v>0</v>
      </c>
      <c r="AO127" s="22">
        <v>0</v>
      </c>
      <c r="AP127" s="22">
        <v>0</v>
      </c>
      <c r="AQ127" s="22">
        <v>0</v>
      </c>
      <c r="AR127" s="22">
        <v>0</v>
      </c>
      <c r="AS127" s="22">
        <v>0</v>
      </c>
      <c r="AT127" s="22">
        <v>0</v>
      </c>
      <c r="AU127" s="22">
        <v>0</v>
      </c>
      <c r="AV127" s="22">
        <v>0</v>
      </c>
      <c r="AW127" s="22">
        <v>0</v>
      </c>
      <c r="AX127" s="22"/>
      <c r="AY127" s="22">
        <f t="shared" si="1"/>
        <v>21492.849697799997</v>
      </c>
      <c r="AZ127" s="19" t="s">
        <v>526</v>
      </c>
    </row>
    <row r="128" spans="1:52" s="14" customFormat="1" ht="15.75" customHeight="1" thickBot="1">
      <c r="A128" s="19">
        <v>125</v>
      </c>
      <c r="B128" s="15" t="s">
        <v>302</v>
      </c>
      <c r="C128" s="15"/>
      <c r="D128" s="18" t="s">
        <v>951</v>
      </c>
      <c r="E128" s="15" t="s">
        <v>54</v>
      </c>
      <c r="F128" s="15" t="s">
        <v>1451</v>
      </c>
      <c r="G128" s="19" t="s">
        <v>38</v>
      </c>
      <c r="H128" s="15" t="s">
        <v>39</v>
      </c>
      <c r="I128" s="15" t="s">
        <v>39</v>
      </c>
      <c r="J128" s="15" t="s">
        <v>39</v>
      </c>
      <c r="K128" s="15" t="s">
        <v>39</v>
      </c>
      <c r="L128" s="15" t="s">
        <v>39</v>
      </c>
      <c r="M128" s="15" t="s">
        <v>39</v>
      </c>
      <c r="N128" s="19" t="s">
        <v>38</v>
      </c>
      <c r="O128" s="15" t="s">
        <v>39</v>
      </c>
      <c r="P128" s="19" t="s">
        <v>39</v>
      </c>
      <c r="Q128" s="15" t="s">
        <v>39</v>
      </c>
      <c r="R128" s="20" t="s">
        <v>39</v>
      </c>
      <c r="S128" s="15" t="s">
        <v>39</v>
      </c>
      <c r="T128" s="19" t="s">
        <v>26</v>
      </c>
      <c r="U128" s="15">
        <v>230</v>
      </c>
      <c r="V128" s="15">
        <v>21</v>
      </c>
      <c r="W128" s="21">
        <v>44287</v>
      </c>
      <c r="X128" s="21">
        <v>44287</v>
      </c>
      <c r="Y128" s="22">
        <v>0</v>
      </c>
      <c r="Z128" s="22">
        <v>0</v>
      </c>
      <c r="AA128" s="22">
        <v>0</v>
      </c>
      <c r="AB128" s="22">
        <v>330.0428404000001</v>
      </c>
      <c r="AC128" s="22">
        <v>6122.6165596105893</v>
      </c>
      <c r="AD128" s="22">
        <v>32268.619651456967</v>
      </c>
      <c r="AE128" s="22">
        <v>11279.947067532445</v>
      </c>
      <c r="AF128" s="22">
        <v>50001.226118999999</v>
      </c>
      <c r="AG128" s="22">
        <v>0</v>
      </c>
      <c r="AH128" s="22">
        <v>0</v>
      </c>
      <c r="AI128" s="22">
        <v>0</v>
      </c>
      <c r="AJ128" s="22">
        <v>0</v>
      </c>
      <c r="AK128" s="22">
        <v>0</v>
      </c>
      <c r="AL128" s="22">
        <v>0</v>
      </c>
      <c r="AM128" s="22">
        <v>0</v>
      </c>
      <c r="AN128" s="22">
        <v>0</v>
      </c>
      <c r="AO128" s="22">
        <v>0</v>
      </c>
      <c r="AP128" s="22">
        <v>0</v>
      </c>
      <c r="AQ128" s="22">
        <v>0</v>
      </c>
      <c r="AR128" s="22">
        <v>0</v>
      </c>
      <c r="AS128" s="22">
        <v>0</v>
      </c>
      <c r="AT128" s="22">
        <v>0</v>
      </c>
      <c r="AU128" s="22">
        <v>0</v>
      </c>
      <c r="AV128" s="22">
        <v>0</v>
      </c>
      <c r="AW128" s="22">
        <v>0</v>
      </c>
      <c r="AX128" s="22"/>
      <c r="AY128" s="22">
        <f t="shared" si="1"/>
        <v>100002.452238</v>
      </c>
      <c r="AZ128" s="19">
        <v>0</v>
      </c>
    </row>
    <row r="129" spans="1:52" s="14" customFormat="1" ht="15.75" customHeight="1" thickBot="1">
      <c r="A129" s="19">
        <v>126</v>
      </c>
      <c r="B129" s="15" t="s">
        <v>302</v>
      </c>
      <c r="C129" s="15"/>
      <c r="D129" s="18" t="s">
        <v>2227</v>
      </c>
      <c r="E129" s="15" t="s">
        <v>54</v>
      </c>
      <c r="F129" s="15" t="s">
        <v>1451</v>
      </c>
      <c r="G129" s="19" t="s">
        <v>1452</v>
      </c>
      <c r="H129" s="15" t="s">
        <v>39</v>
      </c>
      <c r="I129" s="15" t="s">
        <v>39</v>
      </c>
      <c r="J129" s="15" t="s">
        <v>39</v>
      </c>
      <c r="K129" s="15" t="s">
        <v>39</v>
      </c>
      <c r="L129" s="15" t="s">
        <v>39</v>
      </c>
      <c r="M129" s="15" t="s">
        <v>39</v>
      </c>
      <c r="N129" s="19" t="s">
        <v>1452</v>
      </c>
      <c r="O129" s="15" t="s">
        <v>30</v>
      </c>
      <c r="P129" s="19">
        <v>1</v>
      </c>
      <c r="Q129" s="15">
        <v>1800</v>
      </c>
      <c r="R129" s="24" t="s">
        <v>1500</v>
      </c>
      <c r="S129" s="15" t="s">
        <v>39</v>
      </c>
      <c r="T129" s="19" t="s">
        <v>39</v>
      </c>
      <c r="U129" s="15"/>
      <c r="V129" s="15" t="s">
        <v>39</v>
      </c>
      <c r="W129" s="21">
        <v>44287</v>
      </c>
      <c r="X129" s="21">
        <v>44287</v>
      </c>
      <c r="Y129" s="22">
        <v>0</v>
      </c>
      <c r="Z129" s="22">
        <v>0</v>
      </c>
      <c r="AA129" s="22">
        <v>0</v>
      </c>
      <c r="AB129" s="22">
        <v>0</v>
      </c>
      <c r="AC129" s="22">
        <v>462352.8000000001</v>
      </c>
      <c r="AD129" s="22">
        <v>954784.24244456727</v>
      </c>
      <c r="AE129" s="22">
        <v>1598412.4729127467</v>
      </c>
      <c r="AF129" s="22">
        <v>452096.48464268609</v>
      </c>
      <c r="AG129" s="22">
        <v>0</v>
      </c>
      <c r="AH129" s="22">
        <v>0</v>
      </c>
      <c r="AI129" s="22">
        <v>0</v>
      </c>
      <c r="AJ129" s="22">
        <v>0</v>
      </c>
      <c r="AK129" s="22">
        <v>0</v>
      </c>
      <c r="AL129" s="22">
        <v>0</v>
      </c>
      <c r="AM129" s="22">
        <v>0</v>
      </c>
      <c r="AN129" s="22">
        <v>0</v>
      </c>
      <c r="AO129" s="22">
        <v>0</v>
      </c>
      <c r="AP129" s="22">
        <v>0</v>
      </c>
      <c r="AQ129" s="22">
        <v>0</v>
      </c>
      <c r="AR129" s="22">
        <v>0</v>
      </c>
      <c r="AS129" s="22">
        <v>0</v>
      </c>
      <c r="AT129" s="22">
        <v>0</v>
      </c>
      <c r="AU129" s="22">
        <v>0</v>
      </c>
      <c r="AV129" s="22">
        <v>0</v>
      </c>
      <c r="AW129" s="22">
        <v>0</v>
      </c>
      <c r="AX129" s="22"/>
      <c r="AY129" s="22">
        <f t="shared" si="1"/>
        <v>3467646</v>
      </c>
      <c r="AZ129" s="19" t="s">
        <v>2335</v>
      </c>
    </row>
    <row r="130" spans="1:52" s="14" customFormat="1" ht="15.75" customHeight="1" thickBot="1">
      <c r="A130" s="19">
        <v>127</v>
      </c>
      <c r="B130" s="15" t="s">
        <v>303</v>
      </c>
      <c r="C130" s="15"/>
      <c r="D130" s="18" t="s">
        <v>952</v>
      </c>
      <c r="E130" s="15" t="s">
        <v>54</v>
      </c>
      <c r="F130" s="15" t="s">
        <v>1451</v>
      </c>
      <c r="G130" s="19" t="s">
        <v>1452</v>
      </c>
      <c r="H130" s="15" t="s">
        <v>33</v>
      </c>
      <c r="I130" s="15" t="s">
        <v>305</v>
      </c>
      <c r="J130" s="15">
        <v>400</v>
      </c>
      <c r="K130" s="15">
        <v>2</v>
      </c>
      <c r="L130" s="15">
        <v>50</v>
      </c>
      <c r="M130" s="15">
        <v>100</v>
      </c>
      <c r="N130" s="19" t="s">
        <v>1452</v>
      </c>
      <c r="O130" s="15" t="s">
        <v>39</v>
      </c>
      <c r="P130" s="19" t="s">
        <v>39</v>
      </c>
      <c r="Q130" s="15" t="s">
        <v>39</v>
      </c>
      <c r="R130" s="20" t="s">
        <v>39</v>
      </c>
      <c r="S130" s="15" t="s">
        <v>39</v>
      </c>
      <c r="T130" s="19" t="s">
        <v>39</v>
      </c>
      <c r="U130" s="15"/>
      <c r="V130" s="15" t="s">
        <v>39</v>
      </c>
      <c r="W130" s="21">
        <v>44287</v>
      </c>
      <c r="X130" s="21">
        <v>44287</v>
      </c>
      <c r="Y130" s="22">
        <v>0</v>
      </c>
      <c r="Z130" s="22">
        <v>0</v>
      </c>
      <c r="AA130" s="22">
        <v>0</v>
      </c>
      <c r="AB130" s="22">
        <v>0</v>
      </c>
      <c r="AC130" s="22">
        <v>42604.833724204713</v>
      </c>
      <c r="AD130" s="22">
        <v>28197.462215668071</v>
      </c>
      <c r="AE130" s="22">
        <v>208091.02941100256</v>
      </c>
      <c r="AF130" s="22">
        <v>19561.272601209308</v>
      </c>
      <c r="AG130" s="22">
        <v>0</v>
      </c>
      <c r="AH130" s="22">
        <v>0</v>
      </c>
      <c r="AI130" s="22">
        <v>0</v>
      </c>
      <c r="AJ130" s="22">
        <v>0</v>
      </c>
      <c r="AK130" s="22">
        <v>0</v>
      </c>
      <c r="AL130" s="22">
        <v>0</v>
      </c>
      <c r="AM130" s="22">
        <v>0</v>
      </c>
      <c r="AN130" s="22">
        <v>0</v>
      </c>
      <c r="AO130" s="22">
        <v>0</v>
      </c>
      <c r="AP130" s="22">
        <v>0</v>
      </c>
      <c r="AQ130" s="22">
        <v>0</v>
      </c>
      <c r="AR130" s="22">
        <v>0</v>
      </c>
      <c r="AS130" s="22">
        <v>0</v>
      </c>
      <c r="AT130" s="22">
        <v>0</v>
      </c>
      <c r="AU130" s="22">
        <v>0</v>
      </c>
      <c r="AV130" s="22">
        <v>0</v>
      </c>
      <c r="AW130" s="22">
        <v>0</v>
      </c>
      <c r="AX130" s="22"/>
      <c r="AY130" s="22">
        <f t="shared" si="1"/>
        <v>298454.59795208462</v>
      </c>
      <c r="AZ130" s="19" t="s">
        <v>527</v>
      </c>
    </row>
    <row r="131" spans="1:52" s="14" customFormat="1" ht="15.75" customHeight="1" thickBot="1">
      <c r="A131" s="19">
        <v>128</v>
      </c>
      <c r="B131" s="15" t="s">
        <v>303</v>
      </c>
      <c r="C131" s="15"/>
      <c r="D131" s="18" t="s">
        <v>953</v>
      </c>
      <c r="E131" s="15" t="s">
        <v>54</v>
      </c>
      <c r="F131" s="15" t="s">
        <v>1451</v>
      </c>
      <c r="G131" s="19" t="s">
        <v>38</v>
      </c>
      <c r="H131" s="15" t="s">
        <v>39</v>
      </c>
      <c r="I131" s="15" t="s">
        <v>39</v>
      </c>
      <c r="J131" s="15" t="s">
        <v>39</v>
      </c>
      <c r="K131" s="15" t="s">
        <v>39</v>
      </c>
      <c r="L131" s="15" t="s">
        <v>39</v>
      </c>
      <c r="M131" s="15" t="s">
        <v>39</v>
      </c>
      <c r="N131" s="19" t="s">
        <v>38</v>
      </c>
      <c r="O131" s="15" t="s">
        <v>29</v>
      </c>
      <c r="P131" s="19">
        <v>2</v>
      </c>
      <c r="Q131" s="15"/>
      <c r="R131" s="20" t="s">
        <v>39</v>
      </c>
      <c r="S131" s="15" t="s">
        <v>39</v>
      </c>
      <c r="T131" s="19" t="s">
        <v>39</v>
      </c>
      <c r="U131" s="15"/>
      <c r="V131" s="15" t="s">
        <v>39</v>
      </c>
      <c r="W131" s="21">
        <v>44287</v>
      </c>
      <c r="X131" s="21">
        <v>44287</v>
      </c>
      <c r="Y131" s="22">
        <v>0</v>
      </c>
      <c r="Z131" s="22">
        <v>0</v>
      </c>
      <c r="AA131" s="22">
        <v>0</v>
      </c>
      <c r="AB131" s="22">
        <v>0</v>
      </c>
      <c r="AC131" s="22">
        <v>532.07832098989832</v>
      </c>
      <c r="AD131" s="22">
        <v>9870.6022939865597</v>
      </c>
      <c r="AE131" s="22">
        <v>52021.996698437761</v>
      </c>
      <c r="AF131" s="22">
        <v>18185.016137782968</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0</v>
      </c>
      <c r="AX131" s="22"/>
      <c r="AY131" s="22">
        <f t="shared" si="1"/>
        <v>80609.693451197192</v>
      </c>
      <c r="AZ131" s="19" t="s">
        <v>532</v>
      </c>
    </row>
    <row r="132" spans="1:52" s="14" customFormat="1" ht="15.75" customHeight="1" thickBot="1">
      <c r="A132" s="19">
        <v>129</v>
      </c>
      <c r="B132" s="15" t="s">
        <v>303</v>
      </c>
      <c r="C132" s="15"/>
      <c r="D132" s="18" t="s">
        <v>954</v>
      </c>
      <c r="E132" s="15" t="s">
        <v>54</v>
      </c>
      <c r="F132" s="15" t="s">
        <v>1451</v>
      </c>
      <c r="G132" s="19" t="s">
        <v>38</v>
      </c>
      <c r="H132" s="15" t="s">
        <v>31</v>
      </c>
      <c r="I132" s="15" t="s">
        <v>88</v>
      </c>
      <c r="J132" s="15">
        <v>400</v>
      </c>
      <c r="K132" s="15">
        <v>2</v>
      </c>
      <c r="L132" s="15">
        <v>55</v>
      </c>
      <c r="M132" s="15">
        <v>110</v>
      </c>
      <c r="N132" s="19" t="s">
        <v>38</v>
      </c>
      <c r="O132" s="15" t="s">
        <v>39</v>
      </c>
      <c r="P132" s="19" t="s">
        <v>39</v>
      </c>
      <c r="Q132" s="15" t="s">
        <v>39</v>
      </c>
      <c r="R132" s="20" t="s">
        <v>39</v>
      </c>
      <c r="S132" s="15" t="s">
        <v>39</v>
      </c>
      <c r="T132" s="19" t="s">
        <v>39</v>
      </c>
      <c r="U132" s="15"/>
      <c r="V132" s="15" t="s">
        <v>39</v>
      </c>
      <c r="W132" s="21">
        <v>44287</v>
      </c>
      <c r="X132" s="21">
        <v>44287</v>
      </c>
      <c r="Y132" s="22">
        <v>0</v>
      </c>
      <c r="Z132" s="22">
        <v>0</v>
      </c>
      <c r="AA132" s="22">
        <v>0</v>
      </c>
      <c r="AB132" s="22">
        <v>0</v>
      </c>
      <c r="AC132" s="22">
        <v>66950.452995178828</v>
      </c>
      <c r="AD132" s="22">
        <v>44310.297767478405</v>
      </c>
      <c r="AE132" s="22">
        <v>327000.18907443259</v>
      </c>
      <c r="AF132" s="22">
        <v>30739.142659043198</v>
      </c>
      <c r="AG132" s="22">
        <v>0</v>
      </c>
      <c r="AH132" s="22">
        <v>0</v>
      </c>
      <c r="AI132" s="22">
        <v>0</v>
      </c>
      <c r="AJ132" s="22">
        <v>0</v>
      </c>
      <c r="AK132" s="22">
        <v>0</v>
      </c>
      <c r="AL132" s="22">
        <v>0</v>
      </c>
      <c r="AM132" s="22">
        <v>0</v>
      </c>
      <c r="AN132" s="22">
        <v>0</v>
      </c>
      <c r="AO132" s="22">
        <v>0</v>
      </c>
      <c r="AP132" s="22">
        <v>0</v>
      </c>
      <c r="AQ132" s="22">
        <v>0</v>
      </c>
      <c r="AR132" s="22">
        <v>0</v>
      </c>
      <c r="AS132" s="22">
        <v>0</v>
      </c>
      <c r="AT132" s="22">
        <v>0</v>
      </c>
      <c r="AU132" s="22">
        <v>0</v>
      </c>
      <c r="AV132" s="22">
        <v>0</v>
      </c>
      <c r="AW132" s="22">
        <v>0</v>
      </c>
      <c r="AX132" s="22"/>
      <c r="AY132" s="22">
        <f t="shared" ref="AY132:AY195" si="2">SUM(Y132:AX132)</f>
        <v>469000.08249613305</v>
      </c>
      <c r="AZ132" s="19">
        <v>0</v>
      </c>
    </row>
    <row r="133" spans="1:52" s="14" customFormat="1" ht="15.75" customHeight="1" thickBot="1">
      <c r="A133" s="19">
        <v>130</v>
      </c>
      <c r="B133" s="15" t="s">
        <v>303</v>
      </c>
      <c r="C133" s="15"/>
      <c r="D133" s="18" t="s">
        <v>2228</v>
      </c>
      <c r="E133" s="15" t="s">
        <v>54</v>
      </c>
      <c r="F133" s="15" t="s">
        <v>1451</v>
      </c>
      <c r="G133" s="19" t="s">
        <v>1452</v>
      </c>
      <c r="H133" s="15" t="s">
        <v>39</v>
      </c>
      <c r="I133" s="15" t="s">
        <v>39</v>
      </c>
      <c r="J133" s="15" t="s">
        <v>39</v>
      </c>
      <c r="K133" s="15" t="s">
        <v>39</v>
      </c>
      <c r="L133" s="15" t="s">
        <v>39</v>
      </c>
      <c r="M133" s="15" t="s">
        <v>39</v>
      </c>
      <c r="N133" s="19" t="s">
        <v>1452</v>
      </c>
      <c r="O133" s="15" t="s">
        <v>30</v>
      </c>
      <c r="P133" s="19">
        <v>1</v>
      </c>
      <c r="Q133" s="15">
        <v>780</v>
      </c>
      <c r="R133" s="24" t="s">
        <v>2251</v>
      </c>
      <c r="S133" s="15" t="s">
        <v>39</v>
      </c>
      <c r="T133" s="19" t="s">
        <v>39</v>
      </c>
      <c r="U133" s="15"/>
      <c r="V133" s="15" t="s">
        <v>39</v>
      </c>
      <c r="W133" s="21">
        <v>44287</v>
      </c>
      <c r="X133" s="21">
        <v>44287</v>
      </c>
      <c r="Y133" s="22">
        <v>0</v>
      </c>
      <c r="Z133" s="22">
        <v>0</v>
      </c>
      <c r="AA133" s="22">
        <v>0</v>
      </c>
      <c r="AB133" s="22">
        <v>0</v>
      </c>
      <c r="AC133" s="22">
        <v>297226.80000000005</v>
      </c>
      <c r="AD133" s="22">
        <v>613789.87014293636</v>
      </c>
      <c r="AE133" s="22">
        <v>1027550.8754439083</v>
      </c>
      <c r="AF133" s="22">
        <v>290633.45441315538</v>
      </c>
      <c r="AG133" s="22">
        <v>0</v>
      </c>
      <c r="AH133" s="22">
        <v>0</v>
      </c>
      <c r="AI133" s="22">
        <v>0</v>
      </c>
      <c r="AJ133" s="22">
        <v>0</v>
      </c>
      <c r="AK133" s="22">
        <v>0</v>
      </c>
      <c r="AL133" s="22">
        <v>0</v>
      </c>
      <c r="AM133" s="22">
        <v>0</v>
      </c>
      <c r="AN133" s="22">
        <v>0</v>
      </c>
      <c r="AO133" s="22">
        <v>0</v>
      </c>
      <c r="AP133" s="22">
        <v>0</v>
      </c>
      <c r="AQ133" s="22">
        <v>0</v>
      </c>
      <c r="AR133" s="22">
        <v>0</v>
      </c>
      <c r="AS133" s="22">
        <v>0</v>
      </c>
      <c r="AT133" s="22">
        <v>0</v>
      </c>
      <c r="AU133" s="22">
        <v>0</v>
      </c>
      <c r="AV133" s="22">
        <v>0</v>
      </c>
      <c r="AW133" s="22">
        <v>0</v>
      </c>
      <c r="AX133" s="22"/>
      <c r="AY133" s="22">
        <f t="shared" si="2"/>
        <v>2229201</v>
      </c>
      <c r="AZ133" s="19" t="s">
        <v>533</v>
      </c>
    </row>
    <row r="134" spans="1:52" s="14" customFormat="1" ht="15.75" customHeight="1" thickBot="1">
      <c r="A134" s="19">
        <v>131</v>
      </c>
      <c r="B134" s="15" t="s">
        <v>303</v>
      </c>
      <c r="C134" s="15"/>
      <c r="D134" s="18" t="s">
        <v>817</v>
      </c>
      <c r="E134" s="15" t="s">
        <v>54</v>
      </c>
      <c r="F134" s="15" t="s">
        <v>1451</v>
      </c>
      <c r="G134" s="19" t="s">
        <v>38</v>
      </c>
      <c r="H134" s="15" t="s">
        <v>39</v>
      </c>
      <c r="I134" s="15" t="s">
        <v>39</v>
      </c>
      <c r="J134" s="15" t="s">
        <v>39</v>
      </c>
      <c r="K134" s="15" t="s">
        <v>39</v>
      </c>
      <c r="L134" s="15" t="s">
        <v>39</v>
      </c>
      <c r="M134" s="15" t="s">
        <v>39</v>
      </c>
      <c r="N134" s="19" t="s">
        <v>38</v>
      </c>
      <c r="O134" s="15" t="s">
        <v>29</v>
      </c>
      <c r="P134" s="19">
        <v>2</v>
      </c>
      <c r="Q134" s="15"/>
      <c r="R134" s="20" t="s">
        <v>39</v>
      </c>
      <c r="S134" s="15" t="s">
        <v>39</v>
      </c>
      <c r="T134" s="19" t="s">
        <v>39</v>
      </c>
      <c r="U134" s="15"/>
      <c r="V134" s="15" t="s">
        <v>39</v>
      </c>
      <c r="W134" s="21">
        <v>44287</v>
      </c>
      <c r="X134" s="21">
        <v>44287</v>
      </c>
      <c r="Y134" s="22">
        <v>0</v>
      </c>
      <c r="Z134" s="22">
        <v>0</v>
      </c>
      <c r="AA134" s="22">
        <v>0</v>
      </c>
      <c r="AB134" s="22">
        <v>0</v>
      </c>
      <c r="AC134" s="22">
        <v>532.07832098989832</v>
      </c>
      <c r="AD134" s="22">
        <v>9870.6022939865597</v>
      </c>
      <c r="AE134" s="22">
        <v>52021.996698437761</v>
      </c>
      <c r="AF134" s="22">
        <v>18185.016137782968</v>
      </c>
      <c r="AG134" s="22">
        <v>0</v>
      </c>
      <c r="AH134" s="22">
        <v>0</v>
      </c>
      <c r="AI134" s="22">
        <v>0</v>
      </c>
      <c r="AJ134" s="22">
        <v>0</v>
      </c>
      <c r="AK134" s="22">
        <v>0</v>
      </c>
      <c r="AL134" s="22">
        <v>0</v>
      </c>
      <c r="AM134" s="22">
        <v>0</v>
      </c>
      <c r="AN134" s="22">
        <v>0</v>
      </c>
      <c r="AO134" s="22">
        <v>0</v>
      </c>
      <c r="AP134" s="22">
        <v>0</v>
      </c>
      <c r="AQ134" s="22">
        <v>0</v>
      </c>
      <c r="AR134" s="22">
        <v>0</v>
      </c>
      <c r="AS134" s="22">
        <v>0</v>
      </c>
      <c r="AT134" s="22">
        <v>0</v>
      </c>
      <c r="AU134" s="22">
        <v>0</v>
      </c>
      <c r="AV134" s="22">
        <v>0</v>
      </c>
      <c r="AW134" s="22">
        <v>0</v>
      </c>
      <c r="AX134" s="22"/>
      <c r="AY134" s="22">
        <f t="shared" si="2"/>
        <v>80609.693451197192</v>
      </c>
      <c r="AZ134" s="19" t="s">
        <v>534</v>
      </c>
    </row>
    <row r="135" spans="1:52" s="14" customFormat="1" ht="15.75" customHeight="1" thickBot="1">
      <c r="A135" s="19">
        <v>132</v>
      </c>
      <c r="B135" s="15" t="s">
        <v>310</v>
      </c>
      <c r="C135" s="15"/>
      <c r="D135" s="18" t="s">
        <v>973</v>
      </c>
      <c r="E135" s="15" t="s">
        <v>54</v>
      </c>
      <c r="F135" s="15" t="s">
        <v>1451</v>
      </c>
      <c r="G135" s="19" t="s">
        <v>38</v>
      </c>
      <c r="H135" s="15" t="s">
        <v>39</v>
      </c>
      <c r="I135" s="15" t="s">
        <v>39</v>
      </c>
      <c r="J135" s="15" t="s">
        <v>39</v>
      </c>
      <c r="K135" s="15" t="s">
        <v>39</v>
      </c>
      <c r="L135" s="15" t="s">
        <v>39</v>
      </c>
      <c r="M135" s="15" t="s">
        <v>39</v>
      </c>
      <c r="N135" s="19" t="s">
        <v>38</v>
      </c>
      <c r="O135" s="15" t="s">
        <v>29</v>
      </c>
      <c r="P135" s="19">
        <v>1</v>
      </c>
      <c r="Q135" s="15"/>
      <c r="R135" s="20" t="s">
        <v>39</v>
      </c>
      <c r="S135" s="15" t="s">
        <v>39</v>
      </c>
      <c r="T135" s="19" t="s">
        <v>39</v>
      </c>
      <c r="U135" s="15"/>
      <c r="V135" s="15" t="s">
        <v>39</v>
      </c>
      <c r="W135" s="21">
        <v>44287</v>
      </c>
      <c r="X135" s="21">
        <v>44287</v>
      </c>
      <c r="Y135" s="22">
        <v>0</v>
      </c>
      <c r="Z135" s="22">
        <v>0</v>
      </c>
      <c r="AA135" s="22">
        <v>0</v>
      </c>
      <c r="AB135" s="22">
        <v>0</v>
      </c>
      <c r="AC135" s="22">
        <v>34.164000000000001</v>
      </c>
      <c r="AD135" s="22">
        <v>121.8516</v>
      </c>
      <c r="AE135" s="22">
        <v>10449.6288</v>
      </c>
      <c r="AF135" s="22">
        <v>5967.3119999999999</v>
      </c>
      <c r="AG135" s="22">
        <v>0</v>
      </c>
      <c r="AH135" s="22">
        <v>0</v>
      </c>
      <c r="AI135" s="22">
        <v>0</v>
      </c>
      <c r="AJ135" s="22">
        <v>0</v>
      </c>
      <c r="AK135" s="22">
        <v>0</v>
      </c>
      <c r="AL135" s="22">
        <v>0</v>
      </c>
      <c r="AM135" s="22">
        <v>0</v>
      </c>
      <c r="AN135" s="22">
        <v>0</v>
      </c>
      <c r="AO135" s="22">
        <v>0</v>
      </c>
      <c r="AP135" s="22">
        <v>0</v>
      </c>
      <c r="AQ135" s="22">
        <v>0</v>
      </c>
      <c r="AR135" s="22">
        <v>0</v>
      </c>
      <c r="AS135" s="22">
        <v>0</v>
      </c>
      <c r="AT135" s="22">
        <v>0</v>
      </c>
      <c r="AU135" s="22">
        <v>0</v>
      </c>
      <c r="AV135" s="22">
        <v>0</v>
      </c>
      <c r="AW135" s="22">
        <v>0</v>
      </c>
      <c r="AX135" s="22"/>
      <c r="AY135" s="22">
        <f t="shared" si="2"/>
        <v>16572.956400000003</v>
      </c>
      <c r="AZ135" s="19" t="s">
        <v>539</v>
      </c>
    </row>
    <row r="136" spans="1:52" s="14" customFormat="1" ht="15.75" customHeight="1" thickBot="1">
      <c r="A136" s="19">
        <v>133</v>
      </c>
      <c r="B136" s="15" t="s">
        <v>310</v>
      </c>
      <c r="C136" s="15"/>
      <c r="D136" s="18" t="s">
        <v>974</v>
      </c>
      <c r="E136" s="15" t="s">
        <v>54</v>
      </c>
      <c r="F136" s="15" t="s">
        <v>1451</v>
      </c>
      <c r="G136" s="19" t="s">
        <v>38</v>
      </c>
      <c r="H136" s="15" t="s">
        <v>31</v>
      </c>
      <c r="I136" s="15" t="s">
        <v>59</v>
      </c>
      <c r="J136" s="15">
        <v>115</v>
      </c>
      <c r="K136" s="15">
        <v>2</v>
      </c>
      <c r="L136" s="15">
        <v>5.4</v>
      </c>
      <c r="M136" s="15">
        <v>5.4</v>
      </c>
      <c r="N136" s="19" t="s">
        <v>38</v>
      </c>
      <c r="O136" s="15" t="s">
        <v>39</v>
      </c>
      <c r="P136" s="19" t="s">
        <v>39</v>
      </c>
      <c r="Q136" s="15" t="s">
        <v>39</v>
      </c>
      <c r="R136" s="20" t="s">
        <v>39</v>
      </c>
      <c r="S136" s="15" t="s">
        <v>39</v>
      </c>
      <c r="T136" s="19" t="s">
        <v>39</v>
      </c>
      <c r="U136" s="15"/>
      <c r="V136" s="15" t="s">
        <v>39</v>
      </c>
      <c r="W136" s="21">
        <v>44287</v>
      </c>
      <c r="X136" s="21">
        <v>44287</v>
      </c>
      <c r="Y136" s="22">
        <v>0</v>
      </c>
      <c r="Z136" s="22">
        <v>0</v>
      </c>
      <c r="AA136" s="22">
        <v>0</v>
      </c>
      <c r="AB136" s="22">
        <v>0</v>
      </c>
      <c r="AC136" s="22">
        <v>1221.9324000000001</v>
      </c>
      <c r="AD136" s="22">
        <v>4447.0140000000001</v>
      </c>
      <c r="AE136" s="22">
        <v>6690.45</v>
      </c>
      <c r="AF136" s="22">
        <v>1992.9</v>
      </c>
      <c r="AG136" s="22">
        <v>0</v>
      </c>
      <c r="AH136" s="22">
        <v>0</v>
      </c>
      <c r="AI136" s="22">
        <v>0</v>
      </c>
      <c r="AJ136" s="22">
        <v>0</v>
      </c>
      <c r="AK136" s="22">
        <v>0</v>
      </c>
      <c r="AL136" s="22">
        <v>0</v>
      </c>
      <c r="AM136" s="22">
        <v>0</v>
      </c>
      <c r="AN136" s="22">
        <v>0</v>
      </c>
      <c r="AO136" s="22">
        <v>0</v>
      </c>
      <c r="AP136" s="22">
        <v>0</v>
      </c>
      <c r="AQ136" s="22">
        <v>0</v>
      </c>
      <c r="AR136" s="22">
        <v>0</v>
      </c>
      <c r="AS136" s="22">
        <v>0</v>
      </c>
      <c r="AT136" s="22">
        <v>0</v>
      </c>
      <c r="AU136" s="22">
        <v>0</v>
      </c>
      <c r="AV136" s="22">
        <v>0</v>
      </c>
      <c r="AW136" s="22">
        <v>0</v>
      </c>
      <c r="AX136" s="22"/>
      <c r="AY136" s="22">
        <f t="shared" si="2"/>
        <v>14352.296400000001</v>
      </c>
      <c r="AZ136" s="19" t="s">
        <v>502</v>
      </c>
    </row>
    <row r="137" spans="1:52" s="14" customFormat="1" ht="15.75" customHeight="1" thickBot="1">
      <c r="A137" s="19">
        <v>134</v>
      </c>
      <c r="B137" s="15" t="s">
        <v>310</v>
      </c>
      <c r="C137" s="15"/>
      <c r="D137" s="18" t="s">
        <v>975</v>
      </c>
      <c r="E137" s="15" t="s">
        <v>54</v>
      </c>
      <c r="F137" s="15" t="s">
        <v>1451</v>
      </c>
      <c r="G137" s="19" t="s">
        <v>38</v>
      </c>
      <c r="H137" s="15" t="s">
        <v>31</v>
      </c>
      <c r="I137" s="15" t="s">
        <v>59</v>
      </c>
      <c r="J137" s="15">
        <v>115</v>
      </c>
      <c r="K137" s="15">
        <v>1</v>
      </c>
      <c r="L137" s="15">
        <v>17.5</v>
      </c>
      <c r="M137" s="15">
        <v>17.5</v>
      </c>
      <c r="N137" s="19" t="s">
        <v>38</v>
      </c>
      <c r="O137" s="15" t="s">
        <v>39</v>
      </c>
      <c r="P137" s="19" t="s">
        <v>39</v>
      </c>
      <c r="Q137" s="15" t="s">
        <v>39</v>
      </c>
      <c r="R137" s="20" t="s">
        <v>39</v>
      </c>
      <c r="S137" s="15" t="s">
        <v>39</v>
      </c>
      <c r="T137" s="19" t="s">
        <v>39</v>
      </c>
      <c r="U137" s="15"/>
      <c r="V137" s="15" t="s">
        <v>39</v>
      </c>
      <c r="W137" s="21">
        <v>44287</v>
      </c>
      <c r="X137" s="21">
        <v>44287</v>
      </c>
      <c r="Y137" s="22">
        <v>0</v>
      </c>
      <c r="Z137" s="22">
        <v>0</v>
      </c>
      <c r="AA137" s="22">
        <v>0</v>
      </c>
      <c r="AB137" s="22">
        <v>0</v>
      </c>
      <c r="AC137" s="22">
        <v>2996.1828</v>
      </c>
      <c r="AD137" s="22">
        <v>10906.2876</v>
      </c>
      <c r="AE137" s="22">
        <v>20619.112799999999</v>
      </c>
      <c r="AF137" s="22">
        <v>6135.8544000000002</v>
      </c>
      <c r="AG137" s="22">
        <v>0</v>
      </c>
      <c r="AH137" s="22">
        <v>0</v>
      </c>
      <c r="AI137" s="22">
        <v>0</v>
      </c>
      <c r="AJ137" s="22">
        <v>0</v>
      </c>
      <c r="AK137" s="22">
        <v>0</v>
      </c>
      <c r="AL137" s="22">
        <v>0</v>
      </c>
      <c r="AM137" s="22">
        <v>0</v>
      </c>
      <c r="AN137" s="22">
        <v>0</v>
      </c>
      <c r="AO137" s="22">
        <v>0</v>
      </c>
      <c r="AP137" s="22">
        <v>0</v>
      </c>
      <c r="AQ137" s="22">
        <v>0</v>
      </c>
      <c r="AR137" s="22">
        <v>0</v>
      </c>
      <c r="AS137" s="22">
        <v>0</v>
      </c>
      <c r="AT137" s="22">
        <v>0</v>
      </c>
      <c r="AU137" s="22">
        <v>0</v>
      </c>
      <c r="AV137" s="22">
        <v>0</v>
      </c>
      <c r="AW137" s="22">
        <v>0</v>
      </c>
      <c r="AX137" s="22"/>
      <c r="AY137" s="22">
        <f t="shared" si="2"/>
        <v>40657.437600000005</v>
      </c>
      <c r="AZ137" s="19"/>
    </row>
    <row r="138" spans="1:52" s="14" customFormat="1" ht="15.75" customHeight="1" thickBot="1">
      <c r="A138" s="19">
        <v>135</v>
      </c>
      <c r="B138" s="15" t="s">
        <v>310</v>
      </c>
      <c r="C138" s="15"/>
      <c r="D138" s="18" t="s">
        <v>976</v>
      </c>
      <c r="E138" s="15" t="s">
        <v>54</v>
      </c>
      <c r="F138" s="15" t="s">
        <v>1451</v>
      </c>
      <c r="G138" s="19" t="s">
        <v>38</v>
      </c>
      <c r="H138" s="15" t="s">
        <v>39</v>
      </c>
      <c r="I138" s="15" t="s">
        <v>39</v>
      </c>
      <c r="J138" s="15" t="s">
        <v>39</v>
      </c>
      <c r="K138" s="15" t="s">
        <v>39</v>
      </c>
      <c r="L138" s="15" t="s">
        <v>39</v>
      </c>
      <c r="M138" s="15" t="s">
        <v>39</v>
      </c>
      <c r="N138" s="19" t="s">
        <v>38</v>
      </c>
      <c r="O138" s="15" t="s">
        <v>28</v>
      </c>
      <c r="P138" s="19">
        <v>4</v>
      </c>
      <c r="Q138" s="15">
        <v>300</v>
      </c>
      <c r="R138" s="20" t="s">
        <v>1423</v>
      </c>
      <c r="S138" s="15">
        <v>6</v>
      </c>
      <c r="T138" s="19" t="s">
        <v>39</v>
      </c>
      <c r="U138" s="15"/>
      <c r="V138" s="15" t="s">
        <v>39</v>
      </c>
      <c r="W138" s="21">
        <v>44287</v>
      </c>
      <c r="X138" s="21">
        <v>44287</v>
      </c>
      <c r="Y138" s="22">
        <v>0</v>
      </c>
      <c r="Z138" s="22">
        <v>0</v>
      </c>
      <c r="AA138" s="22">
        <v>0</v>
      </c>
      <c r="AB138" s="22">
        <v>0</v>
      </c>
      <c r="AC138" s="22">
        <v>1888.1304</v>
      </c>
      <c r="AD138" s="22">
        <v>41049.184800000003</v>
      </c>
      <c r="AE138" s="22">
        <v>159930.79440000001</v>
      </c>
      <c r="AF138" s="22">
        <v>74835.103199999998</v>
      </c>
      <c r="AG138" s="22">
        <v>0</v>
      </c>
      <c r="AH138" s="22">
        <v>0</v>
      </c>
      <c r="AI138" s="22">
        <v>0</v>
      </c>
      <c r="AJ138" s="22">
        <v>0</v>
      </c>
      <c r="AK138" s="22">
        <v>0</v>
      </c>
      <c r="AL138" s="22">
        <v>0</v>
      </c>
      <c r="AM138" s="22">
        <v>0</v>
      </c>
      <c r="AN138" s="22">
        <v>0</v>
      </c>
      <c r="AO138" s="22">
        <v>0</v>
      </c>
      <c r="AP138" s="22">
        <v>0</v>
      </c>
      <c r="AQ138" s="22">
        <v>0</v>
      </c>
      <c r="AR138" s="22">
        <v>0</v>
      </c>
      <c r="AS138" s="22">
        <v>0</v>
      </c>
      <c r="AT138" s="22">
        <v>0</v>
      </c>
      <c r="AU138" s="22">
        <v>0</v>
      </c>
      <c r="AV138" s="22">
        <v>0</v>
      </c>
      <c r="AW138" s="22">
        <v>0</v>
      </c>
      <c r="AX138" s="22"/>
      <c r="AY138" s="22">
        <f t="shared" si="2"/>
        <v>277703.21280000004</v>
      </c>
      <c r="AZ138" s="19" t="s">
        <v>540</v>
      </c>
    </row>
    <row r="139" spans="1:52" s="14" customFormat="1" ht="15.75" customHeight="1" thickBot="1">
      <c r="A139" s="19">
        <v>136</v>
      </c>
      <c r="B139" s="15" t="s">
        <v>310</v>
      </c>
      <c r="C139" s="15"/>
      <c r="D139" s="18" t="s">
        <v>977</v>
      </c>
      <c r="E139" s="15" t="s">
        <v>54</v>
      </c>
      <c r="F139" s="15" t="s">
        <v>1451</v>
      </c>
      <c r="G139" s="19" t="s">
        <v>38</v>
      </c>
      <c r="H139" s="15" t="s">
        <v>31</v>
      </c>
      <c r="I139" s="15" t="s">
        <v>59</v>
      </c>
      <c r="J139" s="15">
        <v>115</v>
      </c>
      <c r="K139" s="15">
        <v>2</v>
      </c>
      <c r="L139" s="15">
        <v>5.3</v>
      </c>
      <c r="M139" s="15">
        <v>5.3</v>
      </c>
      <c r="N139" s="19" t="s">
        <v>38</v>
      </c>
      <c r="O139" s="15" t="s">
        <v>39</v>
      </c>
      <c r="P139" s="19" t="s">
        <v>39</v>
      </c>
      <c r="Q139" s="15" t="s">
        <v>39</v>
      </c>
      <c r="R139" s="20" t="s">
        <v>39</v>
      </c>
      <c r="S139" s="15" t="s">
        <v>39</v>
      </c>
      <c r="T139" s="19" t="s">
        <v>39</v>
      </c>
      <c r="U139" s="15"/>
      <c r="V139" s="15" t="s">
        <v>39</v>
      </c>
      <c r="W139" s="21">
        <v>44287</v>
      </c>
      <c r="X139" s="21">
        <v>44287</v>
      </c>
      <c r="Y139" s="22">
        <v>0</v>
      </c>
      <c r="Z139" s="22">
        <v>0</v>
      </c>
      <c r="AA139" s="22">
        <v>0</v>
      </c>
      <c r="AB139" s="22">
        <v>0</v>
      </c>
      <c r="AC139" s="22">
        <v>1199.1564000000001</v>
      </c>
      <c r="AD139" s="22">
        <v>4363.8815999999997</v>
      </c>
      <c r="AE139" s="22">
        <v>6567.4596000000001</v>
      </c>
      <c r="AF139" s="22">
        <v>1955.3196</v>
      </c>
      <c r="AG139" s="22">
        <v>0</v>
      </c>
      <c r="AH139" s="22">
        <v>0</v>
      </c>
      <c r="AI139" s="22">
        <v>0</v>
      </c>
      <c r="AJ139" s="22">
        <v>0</v>
      </c>
      <c r="AK139" s="22">
        <v>0</v>
      </c>
      <c r="AL139" s="22">
        <v>0</v>
      </c>
      <c r="AM139" s="22">
        <v>0</v>
      </c>
      <c r="AN139" s="22">
        <v>0</v>
      </c>
      <c r="AO139" s="22">
        <v>0</v>
      </c>
      <c r="AP139" s="22">
        <v>0</v>
      </c>
      <c r="AQ139" s="22">
        <v>0</v>
      </c>
      <c r="AR139" s="22">
        <v>0</v>
      </c>
      <c r="AS139" s="22">
        <v>0</v>
      </c>
      <c r="AT139" s="22">
        <v>0</v>
      </c>
      <c r="AU139" s="22">
        <v>0</v>
      </c>
      <c r="AV139" s="22">
        <v>0</v>
      </c>
      <c r="AW139" s="22">
        <v>0</v>
      </c>
      <c r="AX139" s="22"/>
      <c r="AY139" s="22">
        <f t="shared" si="2"/>
        <v>14085.8172</v>
      </c>
      <c r="AZ139" s="19" t="s">
        <v>502</v>
      </c>
    </row>
    <row r="140" spans="1:52" s="14" customFormat="1" ht="15.75" customHeight="1" thickBot="1">
      <c r="A140" s="19">
        <v>137</v>
      </c>
      <c r="B140" s="15" t="s">
        <v>310</v>
      </c>
      <c r="C140" s="15"/>
      <c r="D140" s="18" t="s">
        <v>978</v>
      </c>
      <c r="E140" s="15" t="s">
        <v>54</v>
      </c>
      <c r="F140" s="15" t="s">
        <v>1451</v>
      </c>
      <c r="G140" s="19" t="s">
        <v>38</v>
      </c>
      <c r="H140" s="15" t="s">
        <v>31</v>
      </c>
      <c r="I140" s="15" t="s">
        <v>88</v>
      </c>
      <c r="J140" s="15">
        <v>230</v>
      </c>
      <c r="K140" s="15">
        <v>2</v>
      </c>
      <c r="L140" s="15">
        <v>15.7</v>
      </c>
      <c r="M140" s="15">
        <v>31.4</v>
      </c>
      <c r="N140" s="19" t="s">
        <v>38</v>
      </c>
      <c r="O140" s="15" t="s">
        <v>39</v>
      </c>
      <c r="P140" s="19" t="s">
        <v>39</v>
      </c>
      <c r="Q140" s="15" t="s">
        <v>39</v>
      </c>
      <c r="R140" s="20" t="s">
        <v>39</v>
      </c>
      <c r="S140" s="15" t="s">
        <v>39</v>
      </c>
      <c r="T140" s="19" t="s">
        <v>39</v>
      </c>
      <c r="U140" s="15"/>
      <c r="V140" s="15" t="s">
        <v>39</v>
      </c>
      <c r="W140" s="21">
        <v>44287</v>
      </c>
      <c r="X140" s="21">
        <v>44287</v>
      </c>
      <c r="Y140" s="22">
        <v>0</v>
      </c>
      <c r="Z140" s="22">
        <v>0</v>
      </c>
      <c r="AA140" s="22">
        <v>0</v>
      </c>
      <c r="AB140" s="22">
        <v>0</v>
      </c>
      <c r="AC140" s="22">
        <v>4861.5371999999998</v>
      </c>
      <c r="AD140" s="22">
        <v>17694.6744</v>
      </c>
      <c r="AE140" s="22">
        <v>33968.126400000001</v>
      </c>
      <c r="AF140" s="22">
        <v>10107.988800000001</v>
      </c>
      <c r="AG140" s="22">
        <v>0</v>
      </c>
      <c r="AH140" s="22">
        <v>0</v>
      </c>
      <c r="AI140" s="22">
        <v>0</v>
      </c>
      <c r="AJ140" s="22">
        <v>0</v>
      </c>
      <c r="AK140" s="22">
        <v>0</v>
      </c>
      <c r="AL140" s="22">
        <v>0</v>
      </c>
      <c r="AM140" s="22">
        <v>0</v>
      </c>
      <c r="AN140" s="22">
        <v>0</v>
      </c>
      <c r="AO140" s="22">
        <v>0</v>
      </c>
      <c r="AP140" s="22">
        <v>0</v>
      </c>
      <c r="AQ140" s="22">
        <v>0</v>
      </c>
      <c r="AR140" s="22">
        <v>0</v>
      </c>
      <c r="AS140" s="22">
        <v>0</v>
      </c>
      <c r="AT140" s="22">
        <v>0</v>
      </c>
      <c r="AU140" s="22">
        <v>0</v>
      </c>
      <c r="AV140" s="22">
        <v>0</v>
      </c>
      <c r="AW140" s="22">
        <v>0</v>
      </c>
      <c r="AX140" s="22"/>
      <c r="AY140" s="22">
        <f t="shared" si="2"/>
        <v>66632.32680000001</v>
      </c>
      <c r="AZ140" s="19">
        <v>0</v>
      </c>
    </row>
    <row r="141" spans="1:52" s="14" customFormat="1" ht="15.75" customHeight="1" thickBot="1">
      <c r="A141" s="19">
        <v>138</v>
      </c>
      <c r="B141" s="15" t="s">
        <v>310</v>
      </c>
      <c r="C141" s="15"/>
      <c r="D141" s="18" t="s">
        <v>979</v>
      </c>
      <c r="E141" s="15" t="s">
        <v>54</v>
      </c>
      <c r="F141" s="15" t="s">
        <v>1451</v>
      </c>
      <c r="G141" s="19" t="s">
        <v>38</v>
      </c>
      <c r="H141" s="15" t="s">
        <v>39</v>
      </c>
      <c r="I141" s="15" t="s">
        <v>39</v>
      </c>
      <c r="J141" s="15" t="s">
        <v>39</v>
      </c>
      <c r="K141" s="15" t="s">
        <v>39</v>
      </c>
      <c r="L141" s="15" t="s">
        <v>39</v>
      </c>
      <c r="M141" s="15" t="s">
        <v>39</v>
      </c>
      <c r="N141" s="19" t="s">
        <v>38</v>
      </c>
      <c r="O141" s="15" t="s">
        <v>29</v>
      </c>
      <c r="P141" s="19">
        <v>1</v>
      </c>
      <c r="Q141" s="15"/>
      <c r="R141" s="20" t="s">
        <v>39</v>
      </c>
      <c r="S141" s="15" t="s">
        <v>39</v>
      </c>
      <c r="T141" s="19" t="s">
        <v>39</v>
      </c>
      <c r="U141" s="15"/>
      <c r="V141" s="15" t="s">
        <v>39</v>
      </c>
      <c r="W141" s="21">
        <v>44287</v>
      </c>
      <c r="X141" s="21">
        <v>44287</v>
      </c>
      <c r="Y141" s="22">
        <v>0</v>
      </c>
      <c r="Z141" s="22">
        <v>0</v>
      </c>
      <c r="AA141" s="22">
        <v>0</v>
      </c>
      <c r="AB141" s="22">
        <v>0</v>
      </c>
      <c r="AC141" s="22">
        <v>34.164000000000001</v>
      </c>
      <c r="AD141" s="22">
        <v>121.8516</v>
      </c>
      <c r="AE141" s="22">
        <v>10449.6288</v>
      </c>
      <c r="AF141" s="22">
        <v>5967.3119999999999</v>
      </c>
      <c r="AG141" s="22">
        <v>0</v>
      </c>
      <c r="AH141" s="22">
        <v>0</v>
      </c>
      <c r="AI141" s="22">
        <v>0</v>
      </c>
      <c r="AJ141" s="22">
        <v>0</v>
      </c>
      <c r="AK141" s="22">
        <v>0</v>
      </c>
      <c r="AL141" s="22">
        <v>0</v>
      </c>
      <c r="AM141" s="22">
        <v>0</v>
      </c>
      <c r="AN141" s="22">
        <v>0</v>
      </c>
      <c r="AO141" s="22">
        <v>0</v>
      </c>
      <c r="AP141" s="22">
        <v>0</v>
      </c>
      <c r="AQ141" s="22">
        <v>0</v>
      </c>
      <c r="AR141" s="22">
        <v>0</v>
      </c>
      <c r="AS141" s="22">
        <v>0</v>
      </c>
      <c r="AT141" s="22">
        <v>0</v>
      </c>
      <c r="AU141" s="22">
        <v>0</v>
      </c>
      <c r="AV141" s="22">
        <v>0</v>
      </c>
      <c r="AW141" s="22">
        <v>0</v>
      </c>
      <c r="AX141" s="22"/>
      <c r="AY141" s="22">
        <f t="shared" si="2"/>
        <v>16572.956400000003</v>
      </c>
      <c r="AZ141" s="19" t="s">
        <v>539</v>
      </c>
    </row>
    <row r="142" spans="1:52" s="14" customFormat="1" ht="15.75" customHeight="1" thickBot="1">
      <c r="A142" s="19">
        <v>139</v>
      </c>
      <c r="B142" s="15" t="s">
        <v>311</v>
      </c>
      <c r="C142" s="15"/>
      <c r="D142" s="18" t="s">
        <v>980</v>
      </c>
      <c r="E142" s="15" t="s">
        <v>54</v>
      </c>
      <c r="F142" s="15" t="s">
        <v>1451</v>
      </c>
      <c r="G142" s="19" t="s">
        <v>38</v>
      </c>
      <c r="H142" s="15" t="s">
        <v>39</v>
      </c>
      <c r="I142" s="15" t="s">
        <v>39</v>
      </c>
      <c r="J142" s="15" t="s">
        <v>39</v>
      </c>
      <c r="K142" s="15" t="s">
        <v>39</v>
      </c>
      <c r="L142" s="15" t="s">
        <v>39</v>
      </c>
      <c r="M142" s="15" t="s">
        <v>39</v>
      </c>
      <c r="N142" s="19" t="s">
        <v>38</v>
      </c>
      <c r="O142" s="15" t="s">
        <v>28</v>
      </c>
      <c r="P142" s="19">
        <v>4</v>
      </c>
      <c r="Q142" s="15">
        <v>300</v>
      </c>
      <c r="R142" s="20" t="s">
        <v>1423</v>
      </c>
      <c r="S142" s="15">
        <v>6</v>
      </c>
      <c r="T142" s="19" t="s">
        <v>39</v>
      </c>
      <c r="U142" s="15"/>
      <c r="V142" s="15" t="s">
        <v>39</v>
      </c>
      <c r="W142" s="21">
        <v>44287</v>
      </c>
      <c r="X142" s="21">
        <v>44287</v>
      </c>
      <c r="Y142" s="22">
        <v>0</v>
      </c>
      <c r="Z142" s="22">
        <v>0</v>
      </c>
      <c r="AA142" s="22">
        <v>0</v>
      </c>
      <c r="AB142" s="22">
        <v>0</v>
      </c>
      <c r="AC142" s="22">
        <v>1888.1304</v>
      </c>
      <c r="AD142" s="22">
        <v>41049.184800000003</v>
      </c>
      <c r="AE142" s="22">
        <v>159930.79440000001</v>
      </c>
      <c r="AF142" s="22">
        <v>74835.103199999998</v>
      </c>
      <c r="AG142" s="22">
        <v>0</v>
      </c>
      <c r="AH142" s="22">
        <v>0</v>
      </c>
      <c r="AI142" s="22">
        <v>0</v>
      </c>
      <c r="AJ142" s="22">
        <v>0</v>
      </c>
      <c r="AK142" s="22">
        <v>0</v>
      </c>
      <c r="AL142" s="22">
        <v>0</v>
      </c>
      <c r="AM142" s="22">
        <v>0</v>
      </c>
      <c r="AN142" s="22">
        <v>0</v>
      </c>
      <c r="AO142" s="22">
        <v>0</v>
      </c>
      <c r="AP142" s="22">
        <v>0</v>
      </c>
      <c r="AQ142" s="22">
        <v>0</v>
      </c>
      <c r="AR142" s="22">
        <v>0</v>
      </c>
      <c r="AS142" s="22">
        <v>0</v>
      </c>
      <c r="AT142" s="22">
        <v>0</v>
      </c>
      <c r="AU142" s="22">
        <v>0</v>
      </c>
      <c r="AV142" s="22">
        <v>0</v>
      </c>
      <c r="AW142" s="22">
        <v>0</v>
      </c>
      <c r="AX142" s="22"/>
      <c r="AY142" s="22">
        <f t="shared" si="2"/>
        <v>277703.21280000004</v>
      </c>
      <c r="AZ142" s="19" t="s">
        <v>1854</v>
      </c>
    </row>
    <row r="143" spans="1:52" s="14" customFormat="1" ht="15.75" customHeight="1" thickBot="1">
      <c r="A143" s="19">
        <v>140</v>
      </c>
      <c r="B143" s="15" t="s">
        <v>311</v>
      </c>
      <c r="C143" s="15"/>
      <c r="D143" s="18" t="s">
        <v>312</v>
      </c>
      <c r="E143" s="15" t="s">
        <v>54</v>
      </c>
      <c r="F143" s="15" t="s">
        <v>1451</v>
      </c>
      <c r="G143" s="19" t="s">
        <v>38</v>
      </c>
      <c r="H143" s="15" t="s">
        <v>31</v>
      </c>
      <c r="I143" s="15" t="s">
        <v>88</v>
      </c>
      <c r="J143" s="15">
        <v>230</v>
      </c>
      <c r="K143" s="15">
        <v>2</v>
      </c>
      <c r="L143" s="15">
        <v>0.3</v>
      </c>
      <c r="M143" s="15">
        <v>0.6</v>
      </c>
      <c r="N143" s="19" t="s">
        <v>38</v>
      </c>
      <c r="O143" s="15" t="s">
        <v>39</v>
      </c>
      <c r="P143" s="19" t="s">
        <v>39</v>
      </c>
      <c r="Q143" s="15" t="s">
        <v>39</v>
      </c>
      <c r="R143" s="20" t="s">
        <v>39</v>
      </c>
      <c r="S143" s="15" t="s">
        <v>39</v>
      </c>
      <c r="T143" s="19" t="s">
        <v>39</v>
      </c>
      <c r="U143" s="15"/>
      <c r="V143" s="15" t="s">
        <v>39</v>
      </c>
      <c r="W143" s="21">
        <v>44287</v>
      </c>
      <c r="X143" s="21">
        <v>44287</v>
      </c>
      <c r="Y143" s="22">
        <v>0</v>
      </c>
      <c r="Z143" s="22">
        <v>0</v>
      </c>
      <c r="AA143" s="22">
        <v>0</v>
      </c>
      <c r="AB143" s="22">
        <v>0</v>
      </c>
      <c r="AC143" s="22">
        <v>93.381600000000006</v>
      </c>
      <c r="AD143" s="22">
        <v>338.22360000000003</v>
      </c>
      <c r="AE143" s="22">
        <v>649.11599999999999</v>
      </c>
      <c r="AF143" s="22">
        <v>193.596</v>
      </c>
      <c r="AG143" s="22">
        <v>0</v>
      </c>
      <c r="AH143" s="22">
        <v>0</v>
      </c>
      <c r="AI143" s="22">
        <v>0</v>
      </c>
      <c r="AJ143" s="22">
        <v>0</v>
      </c>
      <c r="AK143" s="22">
        <v>0</v>
      </c>
      <c r="AL143" s="22">
        <v>0</v>
      </c>
      <c r="AM143" s="22">
        <v>0</v>
      </c>
      <c r="AN143" s="22">
        <v>0</v>
      </c>
      <c r="AO143" s="22">
        <v>0</v>
      </c>
      <c r="AP143" s="22">
        <v>0</v>
      </c>
      <c r="AQ143" s="22">
        <v>0</v>
      </c>
      <c r="AR143" s="22">
        <v>0</v>
      </c>
      <c r="AS143" s="22">
        <v>0</v>
      </c>
      <c r="AT143" s="22">
        <v>0</v>
      </c>
      <c r="AU143" s="22">
        <v>0</v>
      </c>
      <c r="AV143" s="22">
        <v>0</v>
      </c>
      <c r="AW143" s="22">
        <v>0</v>
      </c>
      <c r="AX143" s="22"/>
      <c r="AY143" s="22">
        <f t="shared" si="2"/>
        <v>1274.3172</v>
      </c>
      <c r="AZ143" s="19" t="s">
        <v>541</v>
      </c>
    </row>
    <row r="144" spans="1:52" s="14" customFormat="1" ht="15.75" customHeight="1" thickBot="1">
      <c r="A144" s="19">
        <v>141</v>
      </c>
      <c r="B144" s="15" t="s">
        <v>311</v>
      </c>
      <c r="C144" s="15"/>
      <c r="D144" s="18" t="s">
        <v>981</v>
      </c>
      <c r="E144" s="15" t="s">
        <v>54</v>
      </c>
      <c r="F144" s="15" t="s">
        <v>1451</v>
      </c>
      <c r="G144" s="19" t="s">
        <v>38</v>
      </c>
      <c r="H144" s="15" t="s">
        <v>31</v>
      </c>
      <c r="I144" s="15" t="s">
        <v>88</v>
      </c>
      <c r="J144" s="15">
        <v>115</v>
      </c>
      <c r="K144" s="15">
        <v>2</v>
      </c>
      <c r="L144" s="15">
        <v>0.4</v>
      </c>
      <c r="M144" s="15">
        <v>0.8</v>
      </c>
      <c r="N144" s="19" t="s">
        <v>38</v>
      </c>
      <c r="O144" s="15" t="s">
        <v>39</v>
      </c>
      <c r="P144" s="19" t="s">
        <v>39</v>
      </c>
      <c r="Q144" s="15" t="s">
        <v>39</v>
      </c>
      <c r="R144" s="20" t="s">
        <v>39</v>
      </c>
      <c r="S144" s="15" t="s">
        <v>39</v>
      </c>
      <c r="T144" s="19" t="s">
        <v>39</v>
      </c>
      <c r="U144" s="15"/>
      <c r="V144" s="15" t="s">
        <v>39</v>
      </c>
      <c r="W144" s="21">
        <v>44287</v>
      </c>
      <c r="X144" s="21">
        <v>44287</v>
      </c>
      <c r="Y144" s="22">
        <v>0</v>
      </c>
      <c r="Z144" s="22">
        <v>0</v>
      </c>
      <c r="AA144" s="22">
        <v>0</v>
      </c>
      <c r="AB144" s="22">
        <v>0</v>
      </c>
      <c r="AC144" s="22">
        <v>91.103999999999999</v>
      </c>
      <c r="AD144" s="22">
        <v>331.39080000000001</v>
      </c>
      <c r="AE144" s="22">
        <v>641.14440000000002</v>
      </c>
      <c r="AF144" s="22">
        <v>190.17959999999999</v>
      </c>
      <c r="AG144" s="22">
        <v>0</v>
      </c>
      <c r="AH144" s="22">
        <v>0</v>
      </c>
      <c r="AI144" s="22">
        <v>0</v>
      </c>
      <c r="AJ144" s="22">
        <v>0</v>
      </c>
      <c r="AK144" s="22">
        <v>0</v>
      </c>
      <c r="AL144" s="22">
        <v>0</v>
      </c>
      <c r="AM144" s="22">
        <v>0</v>
      </c>
      <c r="AN144" s="22">
        <v>0</v>
      </c>
      <c r="AO144" s="22">
        <v>0</v>
      </c>
      <c r="AP144" s="22">
        <v>0</v>
      </c>
      <c r="AQ144" s="22">
        <v>0</v>
      </c>
      <c r="AR144" s="22">
        <v>0</v>
      </c>
      <c r="AS144" s="22">
        <v>0</v>
      </c>
      <c r="AT144" s="22">
        <v>0</v>
      </c>
      <c r="AU144" s="22">
        <v>0</v>
      </c>
      <c r="AV144" s="22">
        <v>0</v>
      </c>
      <c r="AW144" s="22">
        <v>0</v>
      </c>
      <c r="AX144" s="22"/>
      <c r="AY144" s="22">
        <f t="shared" si="2"/>
        <v>1253.8188</v>
      </c>
      <c r="AZ144" s="19" t="s">
        <v>2244</v>
      </c>
    </row>
    <row r="145" spans="1:52" s="14" customFormat="1" ht="15.75" customHeight="1" thickBot="1">
      <c r="A145" s="19">
        <v>142</v>
      </c>
      <c r="B145" s="15" t="s">
        <v>311</v>
      </c>
      <c r="C145" s="15"/>
      <c r="D145" s="18" t="s">
        <v>312</v>
      </c>
      <c r="E145" s="15" t="s">
        <v>54</v>
      </c>
      <c r="F145" s="15" t="s">
        <v>1451</v>
      </c>
      <c r="G145" s="19" t="s">
        <v>38</v>
      </c>
      <c r="H145" s="15" t="s">
        <v>31</v>
      </c>
      <c r="I145" s="15" t="s">
        <v>88</v>
      </c>
      <c r="J145" s="15">
        <v>115</v>
      </c>
      <c r="K145" s="15">
        <v>2</v>
      </c>
      <c r="L145" s="15">
        <v>0.3</v>
      </c>
      <c r="M145" s="15">
        <v>0.6</v>
      </c>
      <c r="N145" s="19" t="s">
        <v>38</v>
      </c>
      <c r="O145" s="15" t="s">
        <v>39</v>
      </c>
      <c r="P145" s="19" t="s">
        <v>39</v>
      </c>
      <c r="Q145" s="15" t="s">
        <v>39</v>
      </c>
      <c r="R145" s="20" t="s">
        <v>39</v>
      </c>
      <c r="S145" s="15" t="s">
        <v>39</v>
      </c>
      <c r="T145" s="19" t="s">
        <v>39</v>
      </c>
      <c r="U145" s="15"/>
      <c r="V145" s="15" t="s">
        <v>39</v>
      </c>
      <c r="W145" s="21">
        <v>44287</v>
      </c>
      <c r="X145" s="21">
        <v>44287</v>
      </c>
      <c r="Y145" s="22">
        <v>0</v>
      </c>
      <c r="Z145" s="22">
        <v>0</v>
      </c>
      <c r="AA145" s="22">
        <v>0</v>
      </c>
      <c r="AB145" s="22">
        <v>0</v>
      </c>
      <c r="AC145" s="22">
        <v>68.328000000000003</v>
      </c>
      <c r="AD145" s="22">
        <v>248.25839999999999</v>
      </c>
      <c r="AE145" s="22">
        <v>480.5736</v>
      </c>
      <c r="AF145" s="22">
        <v>143.4888</v>
      </c>
      <c r="AG145" s="22">
        <v>0</v>
      </c>
      <c r="AH145" s="22">
        <v>0</v>
      </c>
      <c r="AI145" s="22">
        <v>0</v>
      </c>
      <c r="AJ145" s="22">
        <v>0</v>
      </c>
      <c r="AK145" s="22">
        <v>0</v>
      </c>
      <c r="AL145" s="22">
        <v>0</v>
      </c>
      <c r="AM145" s="22">
        <v>0</v>
      </c>
      <c r="AN145" s="22">
        <v>0</v>
      </c>
      <c r="AO145" s="22">
        <v>0</v>
      </c>
      <c r="AP145" s="22">
        <v>0</v>
      </c>
      <c r="AQ145" s="22">
        <v>0</v>
      </c>
      <c r="AR145" s="22">
        <v>0</v>
      </c>
      <c r="AS145" s="22">
        <v>0</v>
      </c>
      <c r="AT145" s="22">
        <v>0</v>
      </c>
      <c r="AU145" s="22">
        <v>0</v>
      </c>
      <c r="AV145" s="22">
        <v>0</v>
      </c>
      <c r="AW145" s="22">
        <v>0</v>
      </c>
      <c r="AX145" s="22"/>
      <c r="AY145" s="22">
        <f t="shared" si="2"/>
        <v>940.64880000000005</v>
      </c>
      <c r="AZ145" s="19" t="s">
        <v>541</v>
      </c>
    </row>
    <row r="146" spans="1:52" s="14" customFormat="1" ht="15.75" customHeight="1" thickBot="1">
      <c r="A146" s="19">
        <v>143</v>
      </c>
      <c r="B146" s="15" t="s">
        <v>311</v>
      </c>
      <c r="C146" s="15"/>
      <c r="D146" s="18" t="s">
        <v>982</v>
      </c>
      <c r="E146" s="15" t="s">
        <v>54</v>
      </c>
      <c r="F146" s="15" t="s">
        <v>1451</v>
      </c>
      <c r="G146" s="19" t="s">
        <v>38</v>
      </c>
      <c r="H146" s="15" t="s">
        <v>32</v>
      </c>
      <c r="I146" s="15" t="s">
        <v>84</v>
      </c>
      <c r="J146" s="15">
        <v>115</v>
      </c>
      <c r="K146" s="15">
        <v>1</v>
      </c>
      <c r="L146" s="15">
        <v>9.3000000000000007</v>
      </c>
      <c r="M146" s="15">
        <v>9.3000000000000007</v>
      </c>
      <c r="N146" s="19" t="s">
        <v>38</v>
      </c>
      <c r="O146" s="15" t="s">
        <v>39</v>
      </c>
      <c r="P146" s="19" t="s">
        <v>39</v>
      </c>
      <c r="Q146" s="15" t="s">
        <v>39</v>
      </c>
      <c r="R146" s="20" t="s">
        <v>39</v>
      </c>
      <c r="S146" s="15" t="s">
        <v>39</v>
      </c>
      <c r="T146" s="19" t="s">
        <v>39</v>
      </c>
      <c r="U146" s="15"/>
      <c r="V146" s="15" t="s">
        <v>39</v>
      </c>
      <c r="W146" s="21">
        <v>44287</v>
      </c>
      <c r="X146" s="21">
        <v>44287</v>
      </c>
      <c r="Y146" s="22">
        <v>0</v>
      </c>
      <c r="Z146" s="22">
        <v>0</v>
      </c>
      <c r="AA146" s="22">
        <v>0</v>
      </c>
      <c r="AB146" s="22">
        <v>0</v>
      </c>
      <c r="AC146" s="22">
        <v>1492.9668000000001</v>
      </c>
      <c r="AD146" s="22">
        <v>5434.3536000000004</v>
      </c>
      <c r="AE146" s="22">
        <v>50849.6976</v>
      </c>
      <c r="AF146" s="22">
        <v>15098.2104</v>
      </c>
      <c r="AG146" s="22">
        <v>0</v>
      </c>
      <c r="AH146" s="22">
        <v>0</v>
      </c>
      <c r="AI146" s="22">
        <v>0</v>
      </c>
      <c r="AJ146" s="22">
        <v>0</v>
      </c>
      <c r="AK146" s="22">
        <v>0</v>
      </c>
      <c r="AL146" s="22">
        <v>0</v>
      </c>
      <c r="AM146" s="22">
        <v>0</v>
      </c>
      <c r="AN146" s="22">
        <v>0</v>
      </c>
      <c r="AO146" s="22">
        <v>0</v>
      </c>
      <c r="AP146" s="22">
        <v>0</v>
      </c>
      <c r="AQ146" s="22">
        <v>0</v>
      </c>
      <c r="AR146" s="22">
        <v>0</v>
      </c>
      <c r="AS146" s="22">
        <v>0</v>
      </c>
      <c r="AT146" s="22">
        <v>0</v>
      </c>
      <c r="AU146" s="22">
        <v>0</v>
      </c>
      <c r="AV146" s="22">
        <v>0</v>
      </c>
      <c r="AW146" s="22">
        <v>0</v>
      </c>
      <c r="AX146" s="22"/>
      <c r="AY146" s="22">
        <f t="shared" si="2"/>
        <v>72875.228399999993</v>
      </c>
      <c r="AZ146" s="19" t="s">
        <v>542</v>
      </c>
    </row>
    <row r="147" spans="1:52" s="14" customFormat="1" ht="15.75" customHeight="1" thickBot="1">
      <c r="A147" s="19">
        <v>144</v>
      </c>
      <c r="B147" s="15" t="s">
        <v>311</v>
      </c>
      <c r="C147" s="15"/>
      <c r="D147" s="18" t="s">
        <v>983</v>
      </c>
      <c r="E147" s="15" t="s">
        <v>54</v>
      </c>
      <c r="F147" s="15" t="s">
        <v>1451</v>
      </c>
      <c r="G147" s="19" t="s">
        <v>38</v>
      </c>
      <c r="H147" s="15" t="s">
        <v>39</v>
      </c>
      <c r="I147" s="15" t="s">
        <v>39</v>
      </c>
      <c r="J147" s="15" t="s">
        <v>39</v>
      </c>
      <c r="K147" s="15" t="s">
        <v>39</v>
      </c>
      <c r="L147" s="15" t="s">
        <v>39</v>
      </c>
      <c r="M147" s="15" t="s">
        <v>39</v>
      </c>
      <c r="N147" s="19" t="s">
        <v>38</v>
      </c>
      <c r="O147" s="15" t="s">
        <v>29</v>
      </c>
      <c r="P147" s="19">
        <v>1</v>
      </c>
      <c r="Q147" s="15"/>
      <c r="R147" s="20" t="s">
        <v>39</v>
      </c>
      <c r="S147" s="15" t="s">
        <v>39</v>
      </c>
      <c r="T147" s="19" t="s">
        <v>39</v>
      </c>
      <c r="U147" s="15"/>
      <c r="V147" s="15" t="s">
        <v>39</v>
      </c>
      <c r="W147" s="21">
        <v>44287</v>
      </c>
      <c r="X147" s="21">
        <v>44287</v>
      </c>
      <c r="Y147" s="22">
        <v>0</v>
      </c>
      <c r="Z147" s="22">
        <v>0</v>
      </c>
      <c r="AA147" s="22">
        <v>0</v>
      </c>
      <c r="AB147" s="22">
        <v>0</v>
      </c>
      <c r="AC147" s="22">
        <v>34.164000000000001</v>
      </c>
      <c r="AD147" s="22">
        <v>121.8516</v>
      </c>
      <c r="AE147" s="22">
        <v>10449.6288</v>
      </c>
      <c r="AF147" s="22">
        <v>5967.3119999999999</v>
      </c>
      <c r="AG147" s="22">
        <v>0</v>
      </c>
      <c r="AH147" s="22">
        <v>0</v>
      </c>
      <c r="AI147" s="22">
        <v>0</v>
      </c>
      <c r="AJ147" s="22">
        <v>0</v>
      </c>
      <c r="AK147" s="22">
        <v>0</v>
      </c>
      <c r="AL147" s="22">
        <v>0</v>
      </c>
      <c r="AM147" s="22">
        <v>0</v>
      </c>
      <c r="AN147" s="22">
        <v>0</v>
      </c>
      <c r="AO147" s="22">
        <v>0</v>
      </c>
      <c r="AP147" s="22">
        <v>0</v>
      </c>
      <c r="AQ147" s="22">
        <v>0</v>
      </c>
      <c r="AR147" s="22">
        <v>0</v>
      </c>
      <c r="AS147" s="22">
        <v>0</v>
      </c>
      <c r="AT147" s="22">
        <v>0</v>
      </c>
      <c r="AU147" s="22">
        <v>0</v>
      </c>
      <c r="AV147" s="22">
        <v>0</v>
      </c>
      <c r="AW147" s="22">
        <v>0</v>
      </c>
      <c r="AX147" s="22"/>
      <c r="AY147" s="22">
        <f t="shared" si="2"/>
        <v>16572.956400000003</v>
      </c>
      <c r="AZ147" s="19" t="s">
        <v>543</v>
      </c>
    </row>
    <row r="148" spans="1:52" s="14" customFormat="1" ht="15.75" customHeight="1" thickBot="1">
      <c r="A148" s="19">
        <v>145</v>
      </c>
      <c r="B148" s="15" t="s">
        <v>311</v>
      </c>
      <c r="C148" s="15"/>
      <c r="D148" s="18" t="s">
        <v>984</v>
      </c>
      <c r="E148" s="15" t="s">
        <v>54</v>
      </c>
      <c r="F148" s="15" t="s">
        <v>1451</v>
      </c>
      <c r="G148" s="19" t="s">
        <v>38</v>
      </c>
      <c r="H148" s="15" t="s">
        <v>39</v>
      </c>
      <c r="I148" s="15" t="s">
        <v>39</v>
      </c>
      <c r="J148" s="15" t="s">
        <v>39</v>
      </c>
      <c r="K148" s="15" t="s">
        <v>39</v>
      </c>
      <c r="L148" s="15" t="s">
        <v>39</v>
      </c>
      <c r="M148" s="15" t="s">
        <v>39</v>
      </c>
      <c r="N148" s="19" t="s">
        <v>38</v>
      </c>
      <c r="O148" s="15" t="s">
        <v>29</v>
      </c>
      <c r="P148" s="19">
        <v>1</v>
      </c>
      <c r="Q148" s="15"/>
      <c r="R148" s="20" t="s">
        <v>39</v>
      </c>
      <c r="S148" s="15" t="s">
        <v>39</v>
      </c>
      <c r="T148" s="19" t="s">
        <v>39</v>
      </c>
      <c r="U148" s="15"/>
      <c r="V148" s="15" t="s">
        <v>39</v>
      </c>
      <c r="W148" s="21">
        <v>44287</v>
      </c>
      <c r="X148" s="21">
        <v>44287</v>
      </c>
      <c r="Y148" s="22">
        <v>0</v>
      </c>
      <c r="Z148" s="22">
        <v>0</v>
      </c>
      <c r="AA148" s="22">
        <v>0</v>
      </c>
      <c r="AB148" s="22">
        <v>0</v>
      </c>
      <c r="AC148" s="22">
        <v>34.164000000000001</v>
      </c>
      <c r="AD148" s="22">
        <v>121.8516</v>
      </c>
      <c r="AE148" s="22">
        <v>10449.6288</v>
      </c>
      <c r="AF148" s="22">
        <v>5967.3119999999999</v>
      </c>
      <c r="AG148" s="22">
        <v>0</v>
      </c>
      <c r="AH148" s="22">
        <v>0</v>
      </c>
      <c r="AI148" s="22">
        <v>0</v>
      </c>
      <c r="AJ148" s="22">
        <v>0</v>
      </c>
      <c r="AK148" s="22">
        <v>0</v>
      </c>
      <c r="AL148" s="22">
        <v>0</v>
      </c>
      <c r="AM148" s="22">
        <v>0</v>
      </c>
      <c r="AN148" s="22">
        <v>0</v>
      </c>
      <c r="AO148" s="22">
        <v>0</v>
      </c>
      <c r="AP148" s="22">
        <v>0</v>
      </c>
      <c r="AQ148" s="22">
        <v>0</v>
      </c>
      <c r="AR148" s="22">
        <v>0</v>
      </c>
      <c r="AS148" s="22">
        <v>0</v>
      </c>
      <c r="AT148" s="22">
        <v>0</v>
      </c>
      <c r="AU148" s="22">
        <v>0</v>
      </c>
      <c r="AV148" s="22">
        <v>0</v>
      </c>
      <c r="AW148" s="22">
        <v>0</v>
      </c>
      <c r="AX148" s="22"/>
      <c r="AY148" s="22">
        <f t="shared" si="2"/>
        <v>16572.956400000003</v>
      </c>
      <c r="AZ148" s="19" t="s">
        <v>544</v>
      </c>
    </row>
    <row r="149" spans="1:52" s="14" customFormat="1" ht="15.75" customHeight="1" thickBot="1">
      <c r="A149" s="19">
        <v>146</v>
      </c>
      <c r="B149" s="15" t="s">
        <v>57</v>
      </c>
      <c r="C149" s="15"/>
      <c r="D149" s="18" t="s">
        <v>991</v>
      </c>
      <c r="E149" s="15" t="s">
        <v>58</v>
      </c>
      <c r="F149" s="15" t="s">
        <v>1451</v>
      </c>
      <c r="G149" s="19" t="s">
        <v>38</v>
      </c>
      <c r="H149" s="15" t="s">
        <v>39</v>
      </c>
      <c r="I149" s="15" t="s">
        <v>39</v>
      </c>
      <c r="J149" s="15" t="s">
        <v>39</v>
      </c>
      <c r="K149" s="15" t="s">
        <v>39</v>
      </c>
      <c r="L149" s="15" t="s">
        <v>39</v>
      </c>
      <c r="M149" s="15" t="s">
        <v>39</v>
      </c>
      <c r="N149" s="19" t="s">
        <v>38</v>
      </c>
      <c r="O149" s="15" t="s">
        <v>28</v>
      </c>
      <c r="P149" s="19">
        <v>1</v>
      </c>
      <c r="Q149" s="15">
        <v>30</v>
      </c>
      <c r="R149" s="20" t="s">
        <v>1286</v>
      </c>
      <c r="S149" s="15">
        <v>6</v>
      </c>
      <c r="T149" s="19" t="s">
        <v>39</v>
      </c>
      <c r="U149" s="15"/>
      <c r="V149" s="15" t="s">
        <v>39</v>
      </c>
      <c r="W149" s="21">
        <v>42705</v>
      </c>
      <c r="X149" s="21">
        <v>42522</v>
      </c>
      <c r="Y149" s="22">
        <v>0</v>
      </c>
      <c r="Z149" s="22">
        <v>11889.072</v>
      </c>
      <c r="AA149" s="22">
        <v>17833.608</v>
      </c>
      <c r="AB149" s="22">
        <v>0</v>
      </c>
      <c r="AC149" s="22">
        <v>0</v>
      </c>
      <c r="AD149" s="22">
        <v>0</v>
      </c>
      <c r="AE149" s="22">
        <v>0</v>
      </c>
      <c r="AF149" s="22">
        <v>0</v>
      </c>
      <c r="AG149" s="22">
        <v>0</v>
      </c>
      <c r="AH149" s="22">
        <v>0</v>
      </c>
      <c r="AI149" s="22">
        <v>0</v>
      </c>
      <c r="AJ149" s="22">
        <v>0</v>
      </c>
      <c r="AK149" s="22">
        <v>0</v>
      </c>
      <c r="AL149" s="22">
        <v>0</v>
      </c>
      <c r="AM149" s="22">
        <v>0</v>
      </c>
      <c r="AN149" s="22">
        <v>0</v>
      </c>
      <c r="AO149" s="22">
        <v>0</v>
      </c>
      <c r="AP149" s="22">
        <v>0</v>
      </c>
      <c r="AQ149" s="22">
        <v>0</v>
      </c>
      <c r="AR149" s="22">
        <v>0</v>
      </c>
      <c r="AS149" s="22">
        <v>0</v>
      </c>
      <c r="AT149" s="22">
        <v>0</v>
      </c>
      <c r="AU149" s="22">
        <v>0</v>
      </c>
      <c r="AV149" s="22">
        <v>0</v>
      </c>
      <c r="AW149" s="22">
        <v>0</v>
      </c>
      <c r="AX149" s="22"/>
      <c r="AY149" s="22">
        <f t="shared" si="2"/>
        <v>29722.68</v>
      </c>
      <c r="AZ149" s="19" t="s">
        <v>2248</v>
      </c>
    </row>
    <row r="150" spans="1:52" s="14" customFormat="1" ht="15.75" customHeight="1" thickBot="1">
      <c r="A150" s="19">
        <v>147</v>
      </c>
      <c r="B150" s="15" t="s">
        <v>57</v>
      </c>
      <c r="C150" s="15"/>
      <c r="D150" s="18" t="s">
        <v>992</v>
      </c>
      <c r="E150" s="15" t="s">
        <v>58</v>
      </c>
      <c r="F150" s="15" t="s">
        <v>1451</v>
      </c>
      <c r="G150" s="19" t="s">
        <v>38</v>
      </c>
      <c r="H150" s="15" t="s">
        <v>31</v>
      </c>
      <c r="I150" s="15" t="s">
        <v>59</v>
      </c>
      <c r="J150" s="15">
        <v>115</v>
      </c>
      <c r="K150" s="15">
        <v>2</v>
      </c>
      <c r="L150" s="15">
        <v>0.1</v>
      </c>
      <c r="M150" s="15">
        <v>0.2</v>
      </c>
      <c r="N150" s="19" t="s">
        <v>38</v>
      </c>
      <c r="O150" s="15" t="s">
        <v>39</v>
      </c>
      <c r="P150" s="19" t="s">
        <v>39</v>
      </c>
      <c r="Q150" s="15" t="s">
        <v>39</v>
      </c>
      <c r="R150" s="20" t="s">
        <v>39</v>
      </c>
      <c r="S150" s="15" t="s">
        <v>39</v>
      </c>
      <c r="T150" s="19" t="s">
        <v>39</v>
      </c>
      <c r="U150" s="15"/>
      <c r="V150" s="15" t="s">
        <v>39</v>
      </c>
      <c r="W150" s="21">
        <v>42705</v>
      </c>
      <c r="X150" s="21">
        <v>42522</v>
      </c>
      <c r="Y150" s="22">
        <v>0</v>
      </c>
      <c r="Z150" s="22">
        <v>0</v>
      </c>
      <c r="AA150" s="22">
        <v>0</v>
      </c>
      <c r="AB150" s="22">
        <v>0</v>
      </c>
      <c r="AC150" s="22">
        <v>0</v>
      </c>
      <c r="AD150" s="22">
        <v>0</v>
      </c>
      <c r="AE150" s="22">
        <v>0</v>
      </c>
      <c r="AF150" s="22">
        <v>0</v>
      </c>
      <c r="AG150" s="22">
        <v>0</v>
      </c>
      <c r="AH150" s="22">
        <v>0</v>
      </c>
      <c r="AI150" s="22">
        <v>0</v>
      </c>
      <c r="AJ150" s="22">
        <v>0</v>
      </c>
      <c r="AK150" s="22">
        <v>0</v>
      </c>
      <c r="AL150" s="22">
        <v>0</v>
      </c>
      <c r="AM150" s="22">
        <v>0</v>
      </c>
      <c r="AN150" s="22">
        <v>0</v>
      </c>
      <c r="AO150" s="22">
        <v>0</v>
      </c>
      <c r="AP150" s="22">
        <v>0</v>
      </c>
      <c r="AQ150" s="22">
        <v>0</v>
      </c>
      <c r="AR150" s="22">
        <v>0</v>
      </c>
      <c r="AS150" s="22">
        <v>0</v>
      </c>
      <c r="AT150" s="22">
        <v>0</v>
      </c>
      <c r="AU150" s="22">
        <v>0</v>
      </c>
      <c r="AV150" s="22">
        <v>0</v>
      </c>
      <c r="AW150" s="22">
        <v>0</v>
      </c>
      <c r="AX150" s="22"/>
      <c r="AY150" s="22">
        <f t="shared" si="2"/>
        <v>0</v>
      </c>
      <c r="AZ150" s="19" t="s">
        <v>428</v>
      </c>
    </row>
    <row r="151" spans="1:52" s="14" customFormat="1" ht="15.75" customHeight="1" thickBot="1">
      <c r="A151" s="19">
        <v>148</v>
      </c>
      <c r="B151" s="15" t="s">
        <v>57</v>
      </c>
      <c r="C151" s="15"/>
      <c r="D151" s="18" t="s">
        <v>1855</v>
      </c>
      <c r="E151" s="15" t="s">
        <v>58</v>
      </c>
      <c r="F151" s="15" t="s">
        <v>1451</v>
      </c>
      <c r="G151" s="19" t="s">
        <v>38</v>
      </c>
      <c r="H151" s="15" t="s">
        <v>39</v>
      </c>
      <c r="I151" s="15" t="s">
        <v>39</v>
      </c>
      <c r="J151" s="15" t="s">
        <v>39</v>
      </c>
      <c r="K151" s="15" t="s">
        <v>39</v>
      </c>
      <c r="L151" s="15" t="s">
        <v>39</v>
      </c>
      <c r="M151" s="15" t="s">
        <v>39</v>
      </c>
      <c r="N151" s="19" t="s">
        <v>38</v>
      </c>
      <c r="O151" s="15" t="s">
        <v>39</v>
      </c>
      <c r="P151" s="19" t="s">
        <v>39</v>
      </c>
      <c r="Q151" s="15" t="s">
        <v>39</v>
      </c>
      <c r="R151" s="20" t="s">
        <v>39</v>
      </c>
      <c r="S151" s="15" t="s">
        <v>39</v>
      </c>
      <c r="T151" s="19" t="s">
        <v>25</v>
      </c>
      <c r="U151" s="15">
        <v>34.5</v>
      </c>
      <c r="V151" s="15">
        <v>1.8</v>
      </c>
      <c r="W151" s="21">
        <v>42705</v>
      </c>
      <c r="X151" s="21">
        <v>42522</v>
      </c>
      <c r="Y151" s="22">
        <v>0</v>
      </c>
      <c r="Z151" s="22">
        <v>0</v>
      </c>
      <c r="AA151" s="22">
        <v>0</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0</v>
      </c>
      <c r="AX151" s="22"/>
      <c r="AY151" s="22">
        <f t="shared" si="2"/>
        <v>0</v>
      </c>
      <c r="AZ151" s="19" t="s">
        <v>428</v>
      </c>
    </row>
    <row r="152" spans="1:52" s="14" customFormat="1" ht="15.75" customHeight="1" thickBot="1">
      <c r="A152" s="19">
        <v>149</v>
      </c>
      <c r="B152" s="15" t="s">
        <v>60</v>
      </c>
      <c r="C152" s="15"/>
      <c r="D152" s="18" t="s">
        <v>993</v>
      </c>
      <c r="E152" s="15" t="s">
        <v>58</v>
      </c>
      <c r="F152" s="15" t="s">
        <v>1451</v>
      </c>
      <c r="G152" s="19" t="s">
        <v>38</v>
      </c>
      <c r="H152" s="15" t="s">
        <v>39</v>
      </c>
      <c r="I152" s="15" t="s">
        <v>39</v>
      </c>
      <c r="J152" s="15" t="s">
        <v>39</v>
      </c>
      <c r="K152" s="15" t="s">
        <v>39</v>
      </c>
      <c r="L152" s="15" t="s">
        <v>39</v>
      </c>
      <c r="M152" s="15" t="s">
        <v>39</v>
      </c>
      <c r="N152" s="19" t="s">
        <v>38</v>
      </c>
      <c r="O152" s="15" t="s">
        <v>28</v>
      </c>
      <c r="P152" s="19">
        <v>1</v>
      </c>
      <c r="Q152" s="15">
        <v>30</v>
      </c>
      <c r="R152" s="20" t="s">
        <v>1267</v>
      </c>
      <c r="S152" s="15">
        <v>6</v>
      </c>
      <c r="T152" s="19" t="s">
        <v>39</v>
      </c>
      <c r="U152" s="15"/>
      <c r="V152" s="15" t="s">
        <v>39</v>
      </c>
      <c r="W152" s="21">
        <v>42705</v>
      </c>
      <c r="X152" s="21">
        <v>42705</v>
      </c>
      <c r="Y152" s="22">
        <v>0</v>
      </c>
      <c r="Z152" s="22">
        <v>0</v>
      </c>
      <c r="AA152" s="22">
        <v>21386.664000000001</v>
      </c>
      <c r="AB152" s="22">
        <v>0</v>
      </c>
      <c r="AC152" s="22">
        <v>0</v>
      </c>
      <c r="AD152" s="22">
        <v>0</v>
      </c>
      <c r="AE152" s="22">
        <v>0</v>
      </c>
      <c r="AF152" s="22">
        <v>0</v>
      </c>
      <c r="AG152" s="22">
        <v>0</v>
      </c>
      <c r="AH152" s="22">
        <v>0</v>
      </c>
      <c r="AI152" s="22">
        <v>0</v>
      </c>
      <c r="AJ152" s="22">
        <v>0</v>
      </c>
      <c r="AK152" s="22">
        <v>0</v>
      </c>
      <c r="AL152" s="22">
        <v>0</v>
      </c>
      <c r="AM152" s="22">
        <v>0</v>
      </c>
      <c r="AN152" s="22">
        <v>0</v>
      </c>
      <c r="AO152" s="22">
        <v>0</v>
      </c>
      <c r="AP152" s="22">
        <v>0</v>
      </c>
      <c r="AQ152" s="22">
        <v>0</v>
      </c>
      <c r="AR152" s="22">
        <v>0</v>
      </c>
      <c r="AS152" s="22">
        <v>0</v>
      </c>
      <c r="AT152" s="22">
        <v>0</v>
      </c>
      <c r="AU152" s="22">
        <v>0</v>
      </c>
      <c r="AV152" s="22">
        <v>0</v>
      </c>
      <c r="AW152" s="22">
        <v>0</v>
      </c>
      <c r="AX152" s="22"/>
      <c r="AY152" s="22">
        <f t="shared" si="2"/>
        <v>21386.664000000001</v>
      </c>
      <c r="AZ152" s="19" t="s">
        <v>2248</v>
      </c>
    </row>
    <row r="153" spans="1:52" s="14" customFormat="1" ht="15.75" customHeight="1" thickBot="1">
      <c r="A153" s="19">
        <v>150</v>
      </c>
      <c r="B153" s="15" t="s">
        <v>60</v>
      </c>
      <c r="C153" s="15"/>
      <c r="D153" s="18" t="s">
        <v>994</v>
      </c>
      <c r="E153" s="15" t="s">
        <v>58</v>
      </c>
      <c r="F153" s="15" t="s">
        <v>1451</v>
      </c>
      <c r="G153" s="19" t="s">
        <v>38</v>
      </c>
      <c r="H153" s="15" t="s">
        <v>31</v>
      </c>
      <c r="I153" s="15" t="s">
        <v>59</v>
      </c>
      <c r="J153" s="15">
        <v>115</v>
      </c>
      <c r="K153" s="15">
        <v>2</v>
      </c>
      <c r="L153" s="15">
        <v>0.5</v>
      </c>
      <c r="M153" s="15">
        <v>1</v>
      </c>
      <c r="N153" s="19" t="s">
        <v>38</v>
      </c>
      <c r="O153" s="15" t="s">
        <v>39</v>
      </c>
      <c r="P153" s="19" t="s">
        <v>39</v>
      </c>
      <c r="Q153" s="15" t="s">
        <v>39</v>
      </c>
      <c r="R153" s="20" t="s">
        <v>39</v>
      </c>
      <c r="S153" s="15" t="s">
        <v>39</v>
      </c>
      <c r="T153" s="19" t="s">
        <v>39</v>
      </c>
      <c r="U153" s="15"/>
      <c r="V153" s="15" t="s">
        <v>39</v>
      </c>
      <c r="W153" s="21">
        <v>42705</v>
      </c>
      <c r="X153" s="21">
        <v>42705</v>
      </c>
      <c r="Y153" s="22">
        <v>0</v>
      </c>
      <c r="Z153" s="22">
        <v>0</v>
      </c>
      <c r="AA153" s="22">
        <v>0</v>
      </c>
      <c r="AB153" s="22">
        <v>0</v>
      </c>
      <c r="AC153" s="22">
        <v>0</v>
      </c>
      <c r="AD153" s="22">
        <v>0</v>
      </c>
      <c r="AE153" s="22">
        <v>0</v>
      </c>
      <c r="AF153" s="22">
        <v>0</v>
      </c>
      <c r="AG153" s="22">
        <v>0</v>
      </c>
      <c r="AH153" s="22">
        <v>0</v>
      </c>
      <c r="AI153" s="22">
        <v>0</v>
      </c>
      <c r="AJ153" s="22">
        <v>0</v>
      </c>
      <c r="AK153" s="22">
        <v>0</v>
      </c>
      <c r="AL153" s="22">
        <v>0</v>
      </c>
      <c r="AM153" s="22">
        <v>0</v>
      </c>
      <c r="AN153" s="22">
        <v>0</v>
      </c>
      <c r="AO153" s="22">
        <v>0</v>
      </c>
      <c r="AP153" s="22">
        <v>0</v>
      </c>
      <c r="AQ153" s="22">
        <v>0</v>
      </c>
      <c r="AR153" s="22">
        <v>0</v>
      </c>
      <c r="AS153" s="22">
        <v>0</v>
      </c>
      <c r="AT153" s="22">
        <v>0</v>
      </c>
      <c r="AU153" s="22">
        <v>0</v>
      </c>
      <c r="AV153" s="22">
        <v>0</v>
      </c>
      <c r="AW153" s="22">
        <v>0</v>
      </c>
      <c r="AX153" s="22"/>
      <c r="AY153" s="22">
        <f t="shared" si="2"/>
        <v>0</v>
      </c>
      <c r="AZ153" s="19" t="s">
        <v>428</v>
      </c>
    </row>
    <row r="154" spans="1:52" s="14" customFormat="1" ht="15.75" customHeight="1" thickBot="1">
      <c r="A154" s="19">
        <v>151</v>
      </c>
      <c r="B154" s="15" t="s">
        <v>61</v>
      </c>
      <c r="C154" s="15"/>
      <c r="D154" s="18" t="s">
        <v>995</v>
      </c>
      <c r="E154" s="15" t="s">
        <v>58</v>
      </c>
      <c r="F154" s="15" t="s">
        <v>1451</v>
      </c>
      <c r="G154" s="19" t="s">
        <v>38</v>
      </c>
      <c r="H154" s="15" t="s">
        <v>39</v>
      </c>
      <c r="I154" s="15" t="s">
        <v>39</v>
      </c>
      <c r="J154" s="15" t="s">
        <v>39</v>
      </c>
      <c r="K154" s="15" t="s">
        <v>39</v>
      </c>
      <c r="L154" s="15" t="s">
        <v>39</v>
      </c>
      <c r="M154" s="15" t="s">
        <v>39</v>
      </c>
      <c r="N154" s="19" t="s">
        <v>38</v>
      </c>
      <c r="O154" s="15" t="s">
        <v>28</v>
      </c>
      <c r="P154" s="19">
        <v>1</v>
      </c>
      <c r="Q154" s="15">
        <v>20</v>
      </c>
      <c r="R154" s="20" t="s">
        <v>1267</v>
      </c>
      <c r="S154" s="15">
        <v>2</v>
      </c>
      <c r="T154" s="19" t="s">
        <v>39</v>
      </c>
      <c r="U154" s="15"/>
      <c r="V154" s="15" t="s">
        <v>39</v>
      </c>
      <c r="W154" s="21">
        <v>42705</v>
      </c>
      <c r="X154" s="21">
        <v>42705</v>
      </c>
      <c r="Y154" s="22">
        <v>0</v>
      </c>
      <c r="Z154" s="22">
        <v>5102</v>
      </c>
      <c r="AA154" s="22">
        <v>7653</v>
      </c>
      <c r="AB154" s="22">
        <v>0</v>
      </c>
      <c r="AC154" s="22">
        <v>0</v>
      </c>
      <c r="AD154" s="22">
        <v>0</v>
      </c>
      <c r="AE154" s="22">
        <v>0</v>
      </c>
      <c r="AF154" s="22">
        <v>0</v>
      </c>
      <c r="AG154" s="22">
        <v>0</v>
      </c>
      <c r="AH154" s="22">
        <v>0</v>
      </c>
      <c r="AI154" s="22">
        <v>0</v>
      </c>
      <c r="AJ154" s="22">
        <v>0</v>
      </c>
      <c r="AK154" s="22">
        <v>0</v>
      </c>
      <c r="AL154" s="22">
        <v>0</v>
      </c>
      <c r="AM154" s="22">
        <v>0</v>
      </c>
      <c r="AN154" s="22">
        <v>0</v>
      </c>
      <c r="AO154" s="22">
        <v>0</v>
      </c>
      <c r="AP154" s="22">
        <v>0</v>
      </c>
      <c r="AQ154" s="22">
        <v>0</v>
      </c>
      <c r="AR154" s="22">
        <v>0</v>
      </c>
      <c r="AS154" s="22">
        <v>0</v>
      </c>
      <c r="AT154" s="22">
        <v>0</v>
      </c>
      <c r="AU154" s="22">
        <v>0</v>
      </c>
      <c r="AV154" s="22">
        <v>0</v>
      </c>
      <c r="AW154" s="22">
        <v>0</v>
      </c>
      <c r="AX154" s="22"/>
      <c r="AY154" s="22">
        <f t="shared" si="2"/>
        <v>12755</v>
      </c>
      <c r="AZ154" s="19" t="s">
        <v>423</v>
      </c>
    </row>
    <row r="155" spans="1:52" s="14" customFormat="1" ht="15.75" customHeight="1" thickBot="1">
      <c r="A155" s="19">
        <v>152</v>
      </c>
      <c r="B155" s="15" t="s">
        <v>62</v>
      </c>
      <c r="C155" s="15"/>
      <c r="D155" s="18" t="s">
        <v>996</v>
      </c>
      <c r="E155" s="15" t="s">
        <v>58</v>
      </c>
      <c r="F155" s="15" t="s">
        <v>1451</v>
      </c>
      <c r="G155" s="19" t="s">
        <v>38</v>
      </c>
      <c r="H155" s="15" t="s">
        <v>39</v>
      </c>
      <c r="I155" s="15" t="s">
        <v>39</v>
      </c>
      <c r="J155" s="15" t="s">
        <v>39</v>
      </c>
      <c r="K155" s="15" t="s">
        <v>39</v>
      </c>
      <c r="L155" s="15" t="s">
        <v>39</v>
      </c>
      <c r="M155" s="15" t="s">
        <v>39</v>
      </c>
      <c r="N155" s="19" t="s">
        <v>38</v>
      </c>
      <c r="O155" s="15" t="s">
        <v>28</v>
      </c>
      <c r="P155" s="19">
        <v>1</v>
      </c>
      <c r="Q155" s="15">
        <v>20</v>
      </c>
      <c r="R155" s="20" t="s">
        <v>1286</v>
      </c>
      <c r="S155" s="15">
        <v>3</v>
      </c>
      <c r="T155" s="19" t="s">
        <v>39</v>
      </c>
      <c r="U155" s="15"/>
      <c r="V155" s="15" t="s">
        <v>39</v>
      </c>
      <c r="W155" s="21">
        <v>42705</v>
      </c>
      <c r="X155" s="21">
        <v>42705</v>
      </c>
      <c r="Y155" s="22">
        <v>0</v>
      </c>
      <c r="Z155" s="22">
        <v>16854</v>
      </c>
      <c r="AA155" s="22">
        <v>25281</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0</v>
      </c>
      <c r="AT155" s="22">
        <v>0</v>
      </c>
      <c r="AU155" s="22">
        <v>0</v>
      </c>
      <c r="AV155" s="22">
        <v>0</v>
      </c>
      <c r="AW155" s="22">
        <v>0</v>
      </c>
      <c r="AX155" s="22"/>
      <c r="AY155" s="22">
        <f t="shared" si="2"/>
        <v>42135</v>
      </c>
      <c r="AZ155" s="19" t="s">
        <v>423</v>
      </c>
    </row>
    <row r="156" spans="1:52" s="14" customFormat="1" ht="15.75" customHeight="1" thickBot="1">
      <c r="A156" s="19">
        <v>153</v>
      </c>
      <c r="B156" s="15" t="s">
        <v>286</v>
      </c>
      <c r="C156" s="15"/>
      <c r="D156" s="18" t="s">
        <v>1886</v>
      </c>
      <c r="E156" s="15" t="s">
        <v>58</v>
      </c>
      <c r="F156" s="15" t="s">
        <v>1451</v>
      </c>
      <c r="G156" s="19" t="s">
        <v>38</v>
      </c>
      <c r="H156" s="15" t="s">
        <v>39</v>
      </c>
      <c r="I156" s="15" t="s">
        <v>39</v>
      </c>
      <c r="J156" s="15" t="s">
        <v>39</v>
      </c>
      <c r="K156" s="15" t="s">
        <v>39</v>
      </c>
      <c r="L156" s="15" t="s">
        <v>39</v>
      </c>
      <c r="M156" s="15" t="s">
        <v>39</v>
      </c>
      <c r="N156" s="19" t="s">
        <v>38</v>
      </c>
      <c r="O156" s="15" t="s">
        <v>28</v>
      </c>
      <c r="P156" s="19">
        <v>3</v>
      </c>
      <c r="Q156" s="15">
        <v>100</v>
      </c>
      <c r="R156" s="20" t="s">
        <v>1423</v>
      </c>
      <c r="S156" s="15">
        <v>0</v>
      </c>
      <c r="T156" s="19" t="s">
        <v>39</v>
      </c>
      <c r="U156" s="15"/>
      <c r="V156" s="15" t="s">
        <v>39</v>
      </c>
      <c r="W156" s="21">
        <v>43435</v>
      </c>
      <c r="X156" s="21">
        <v>43556</v>
      </c>
      <c r="Y156" s="22">
        <v>0</v>
      </c>
      <c r="Z156" s="22">
        <v>0</v>
      </c>
      <c r="AA156" s="22">
        <v>0</v>
      </c>
      <c r="AB156" s="22">
        <v>2060.6014214402585</v>
      </c>
      <c r="AC156" s="22">
        <v>8974.0161575809561</v>
      </c>
      <c r="AD156" s="22">
        <v>4201.4176215259804</v>
      </c>
      <c r="AE156" s="22">
        <v>0</v>
      </c>
      <c r="AF156" s="22">
        <v>0</v>
      </c>
      <c r="AG156" s="22">
        <v>0</v>
      </c>
      <c r="AH156" s="22">
        <v>0</v>
      </c>
      <c r="AI156" s="22">
        <v>0</v>
      </c>
      <c r="AJ156" s="22">
        <v>0</v>
      </c>
      <c r="AK156" s="22">
        <v>0</v>
      </c>
      <c r="AL156" s="22">
        <v>0</v>
      </c>
      <c r="AM156" s="22">
        <v>0</v>
      </c>
      <c r="AN156" s="22">
        <v>0</v>
      </c>
      <c r="AO156" s="22">
        <v>0</v>
      </c>
      <c r="AP156" s="22">
        <v>0</v>
      </c>
      <c r="AQ156" s="22">
        <v>0</v>
      </c>
      <c r="AR156" s="22">
        <v>0</v>
      </c>
      <c r="AS156" s="22">
        <v>0</v>
      </c>
      <c r="AT156" s="22">
        <v>0</v>
      </c>
      <c r="AU156" s="22">
        <v>0</v>
      </c>
      <c r="AV156" s="22">
        <v>0</v>
      </c>
      <c r="AW156" s="22">
        <v>0</v>
      </c>
      <c r="AX156" s="22"/>
      <c r="AY156" s="22">
        <f t="shared" si="2"/>
        <v>15236.035200547194</v>
      </c>
      <c r="AZ156" s="19" t="s">
        <v>493</v>
      </c>
    </row>
    <row r="157" spans="1:52" s="14" customFormat="1" ht="15.75" customHeight="1" thickBot="1">
      <c r="A157" s="19">
        <v>154</v>
      </c>
      <c r="B157" s="15" t="s">
        <v>286</v>
      </c>
      <c r="C157" s="15"/>
      <c r="D157" s="18" t="s">
        <v>1011</v>
      </c>
      <c r="E157" s="15" t="s">
        <v>58</v>
      </c>
      <c r="F157" s="15" t="s">
        <v>1451</v>
      </c>
      <c r="G157" s="19" t="s">
        <v>38</v>
      </c>
      <c r="H157" s="15" t="s">
        <v>39</v>
      </c>
      <c r="I157" s="15" t="s">
        <v>39</v>
      </c>
      <c r="J157" s="15" t="s">
        <v>39</v>
      </c>
      <c r="K157" s="15" t="s">
        <v>39</v>
      </c>
      <c r="L157" s="15" t="s">
        <v>39</v>
      </c>
      <c r="M157" s="15" t="s">
        <v>39</v>
      </c>
      <c r="N157" s="19" t="s">
        <v>38</v>
      </c>
      <c r="O157" s="15" t="s">
        <v>28</v>
      </c>
      <c r="P157" s="19">
        <v>4</v>
      </c>
      <c r="Q157" s="15">
        <v>400</v>
      </c>
      <c r="R157" s="20" t="s">
        <v>1423</v>
      </c>
      <c r="S157" s="15">
        <v>0</v>
      </c>
      <c r="T157" s="19" t="s">
        <v>39</v>
      </c>
      <c r="U157" s="15"/>
      <c r="V157" s="15" t="s">
        <v>39</v>
      </c>
      <c r="W157" s="21">
        <v>43191</v>
      </c>
      <c r="X157" s="21">
        <v>43556</v>
      </c>
      <c r="Y157" s="22">
        <v>0</v>
      </c>
      <c r="Z157" s="22">
        <v>0</v>
      </c>
      <c r="AA157" s="22">
        <v>0</v>
      </c>
      <c r="AB157" s="22">
        <v>26551.091560270026</v>
      </c>
      <c r="AC157" s="22">
        <v>99103.305015250269</v>
      </c>
      <c r="AD157" s="22">
        <v>46372.743750850888</v>
      </c>
      <c r="AE157" s="22">
        <v>0</v>
      </c>
      <c r="AF157" s="22">
        <v>0</v>
      </c>
      <c r="AG157" s="22">
        <v>0</v>
      </c>
      <c r="AH157" s="22">
        <v>0</v>
      </c>
      <c r="AI157" s="22">
        <v>0</v>
      </c>
      <c r="AJ157" s="22">
        <v>0</v>
      </c>
      <c r="AK157" s="22">
        <v>0</v>
      </c>
      <c r="AL157" s="22">
        <v>0</v>
      </c>
      <c r="AM157" s="22">
        <v>0</v>
      </c>
      <c r="AN157" s="22">
        <v>0</v>
      </c>
      <c r="AO157" s="22">
        <v>0</v>
      </c>
      <c r="AP157" s="22">
        <v>0</v>
      </c>
      <c r="AQ157" s="22">
        <v>0</v>
      </c>
      <c r="AR157" s="22">
        <v>0</v>
      </c>
      <c r="AS157" s="22">
        <v>0</v>
      </c>
      <c r="AT157" s="22">
        <v>0</v>
      </c>
      <c r="AU157" s="22">
        <v>0</v>
      </c>
      <c r="AV157" s="22">
        <v>0</v>
      </c>
      <c r="AW157" s="22">
        <v>0</v>
      </c>
      <c r="AX157" s="22"/>
      <c r="AY157" s="22">
        <f t="shared" si="2"/>
        <v>172027.14032637118</v>
      </c>
      <c r="AZ157" s="19" t="s">
        <v>494</v>
      </c>
    </row>
    <row r="158" spans="1:52" s="14" customFormat="1" ht="15.75" customHeight="1" thickBot="1">
      <c r="A158" s="19">
        <v>155</v>
      </c>
      <c r="B158" s="15" t="s">
        <v>86</v>
      </c>
      <c r="C158" s="15"/>
      <c r="D158" s="18" t="s">
        <v>997</v>
      </c>
      <c r="E158" s="15" t="s">
        <v>58</v>
      </c>
      <c r="F158" s="15" t="s">
        <v>1451</v>
      </c>
      <c r="G158" s="19" t="s">
        <v>38</v>
      </c>
      <c r="H158" s="15" t="s">
        <v>39</v>
      </c>
      <c r="I158" s="15" t="s">
        <v>39</v>
      </c>
      <c r="J158" s="15" t="s">
        <v>39</v>
      </c>
      <c r="K158" s="15" t="s">
        <v>39</v>
      </c>
      <c r="L158" s="15" t="s">
        <v>39</v>
      </c>
      <c r="M158" s="15" t="s">
        <v>39</v>
      </c>
      <c r="N158" s="19" t="s">
        <v>38</v>
      </c>
      <c r="O158" s="15" t="s">
        <v>28</v>
      </c>
      <c r="P158" s="19">
        <v>1</v>
      </c>
      <c r="Q158" s="15">
        <v>30</v>
      </c>
      <c r="R158" s="20" t="s">
        <v>1341</v>
      </c>
      <c r="S158" s="15">
        <v>4</v>
      </c>
      <c r="T158" s="19" t="s">
        <v>39</v>
      </c>
      <c r="U158" s="15"/>
      <c r="V158" s="15" t="s">
        <v>39</v>
      </c>
      <c r="W158" s="21">
        <v>43922</v>
      </c>
      <c r="X158" s="21">
        <v>43922</v>
      </c>
      <c r="Y158" s="22">
        <v>0</v>
      </c>
      <c r="Z158" s="22">
        <v>0</v>
      </c>
      <c r="AA158" s="22">
        <v>0</v>
      </c>
      <c r="AB158" s="22">
        <v>0</v>
      </c>
      <c r="AC158" s="22">
        <v>0</v>
      </c>
      <c r="AD158" s="22">
        <v>26027.148428189328</v>
      </c>
      <c r="AE158" s="22">
        <v>17351.432285459556</v>
      </c>
      <c r="AF158" s="22">
        <v>0</v>
      </c>
      <c r="AG158" s="22">
        <v>0</v>
      </c>
      <c r="AH158" s="22">
        <v>0</v>
      </c>
      <c r="AI158" s="22">
        <v>0</v>
      </c>
      <c r="AJ158" s="22">
        <v>0</v>
      </c>
      <c r="AK158" s="22">
        <v>0</v>
      </c>
      <c r="AL158" s="22">
        <v>0</v>
      </c>
      <c r="AM158" s="22">
        <v>0</v>
      </c>
      <c r="AN158" s="22">
        <v>0</v>
      </c>
      <c r="AO158" s="22">
        <v>0</v>
      </c>
      <c r="AP158" s="22">
        <v>0</v>
      </c>
      <c r="AQ158" s="22">
        <v>0</v>
      </c>
      <c r="AR158" s="22">
        <v>0</v>
      </c>
      <c r="AS158" s="22">
        <v>0</v>
      </c>
      <c r="AT158" s="22">
        <v>0</v>
      </c>
      <c r="AU158" s="22">
        <v>0</v>
      </c>
      <c r="AV158" s="22">
        <v>0</v>
      </c>
      <c r="AW158" s="22">
        <v>0</v>
      </c>
      <c r="AX158" s="22"/>
      <c r="AY158" s="22">
        <f t="shared" si="2"/>
        <v>43378.580713648887</v>
      </c>
      <c r="AZ158" s="19" t="s">
        <v>438</v>
      </c>
    </row>
    <row r="159" spans="1:52" s="14" customFormat="1" ht="15.75" customHeight="1" thickBot="1">
      <c r="A159" s="19">
        <v>156</v>
      </c>
      <c r="B159" s="15" t="s">
        <v>86</v>
      </c>
      <c r="C159" s="15"/>
      <c r="D159" s="18" t="s">
        <v>998</v>
      </c>
      <c r="E159" s="15" t="s">
        <v>58</v>
      </c>
      <c r="F159" s="15" t="s">
        <v>1451</v>
      </c>
      <c r="G159" s="19" t="s">
        <v>38</v>
      </c>
      <c r="H159" s="15" t="s">
        <v>39</v>
      </c>
      <c r="I159" s="15" t="s">
        <v>39</v>
      </c>
      <c r="J159" s="15" t="s">
        <v>39</v>
      </c>
      <c r="K159" s="15" t="s">
        <v>39</v>
      </c>
      <c r="L159" s="15" t="s">
        <v>39</v>
      </c>
      <c r="M159" s="15" t="s">
        <v>39</v>
      </c>
      <c r="N159" s="19" t="s">
        <v>38</v>
      </c>
      <c r="O159" s="15" t="s">
        <v>39</v>
      </c>
      <c r="P159" s="19" t="s">
        <v>39</v>
      </c>
      <c r="Q159" s="15" t="s">
        <v>39</v>
      </c>
      <c r="R159" s="20" t="s">
        <v>39</v>
      </c>
      <c r="S159" s="15" t="s">
        <v>39</v>
      </c>
      <c r="T159" s="19" t="s">
        <v>25</v>
      </c>
      <c r="U159" s="15">
        <v>23</v>
      </c>
      <c r="V159" s="15">
        <v>1.8</v>
      </c>
      <c r="W159" s="21">
        <v>43922</v>
      </c>
      <c r="X159" s="21">
        <v>43922</v>
      </c>
      <c r="Y159" s="22">
        <v>0</v>
      </c>
      <c r="Z159" s="22">
        <v>0</v>
      </c>
      <c r="AA159" s="22">
        <v>0</v>
      </c>
      <c r="AB159" s="22">
        <v>0</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0</v>
      </c>
      <c r="AX159" s="22"/>
      <c r="AY159" s="22">
        <f t="shared" si="2"/>
        <v>0</v>
      </c>
      <c r="AZ159" s="19" t="s">
        <v>428</v>
      </c>
    </row>
    <row r="160" spans="1:52" s="14" customFormat="1" ht="15.75" customHeight="1" thickBot="1">
      <c r="A160" s="19">
        <v>157</v>
      </c>
      <c r="B160" s="15" t="s">
        <v>89</v>
      </c>
      <c r="C160" s="15"/>
      <c r="D160" s="18" t="s">
        <v>1002</v>
      </c>
      <c r="E160" s="15" t="s">
        <v>58</v>
      </c>
      <c r="F160" s="15" t="s">
        <v>1451</v>
      </c>
      <c r="G160" s="19" t="s">
        <v>38</v>
      </c>
      <c r="H160" s="15" t="s">
        <v>39</v>
      </c>
      <c r="I160" s="15" t="s">
        <v>39</v>
      </c>
      <c r="J160" s="15" t="s">
        <v>39</v>
      </c>
      <c r="K160" s="15" t="s">
        <v>39</v>
      </c>
      <c r="L160" s="15" t="s">
        <v>39</v>
      </c>
      <c r="M160" s="15" t="s">
        <v>39</v>
      </c>
      <c r="N160" s="19" t="s">
        <v>38</v>
      </c>
      <c r="O160" s="15" t="s">
        <v>28</v>
      </c>
      <c r="P160" s="19">
        <v>1</v>
      </c>
      <c r="Q160" s="15">
        <v>20</v>
      </c>
      <c r="R160" s="20" t="s">
        <v>1267</v>
      </c>
      <c r="S160" s="15">
        <v>5</v>
      </c>
      <c r="T160" s="19" t="s">
        <v>39</v>
      </c>
      <c r="U160" s="15"/>
      <c r="V160" s="15" t="s">
        <v>39</v>
      </c>
      <c r="W160" s="21">
        <v>43556</v>
      </c>
      <c r="X160" s="21">
        <v>43922</v>
      </c>
      <c r="Y160" s="22">
        <v>0</v>
      </c>
      <c r="Z160" s="22">
        <v>0</v>
      </c>
      <c r="AA160" s="22">
        <v>0</v>
      </c>
      <c r="AB160" s="22">
        <v>0</v>
      </c>
      <c r="AC160" s="22">
        <v>0</v>
      </c>
      <c r="AD160" s="22">
        <v>23009.778653659199</v>
      </c>
      <c r="AE160" s="22">
        <v>15339.852435772802</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0</v>
      </c>
      <c r="AX160" s="22"/>
      <c r="AY160" s="22">
        <f t="shared" si="2"/>
        <v>38349.631089432005</v>
      </c>
      <c r="AZ160" s="19" t="s">
        <v>439</v>
      </c>
    </row>
    <row r="161" spans="1:52" s="14" customFormat="1" ht="15.75" customHeight="1" thickBot="1">
      <c r="A161" s="19">
        <v>158</v>
      </c>
      <c r="B161" s="15" t="s">
        <v>89</v>
      </c>
      <c r="C161" s="15"/>
      <c r="D161" s="18" t="s">
        <v>1003</v>
      </c>
      <c r="E161" s="15" t="s">
        <v>58</v>
      </c>
      <c r="F161" s="15" t="s">
        <v>1451</v>
      </c>
      <c r="G161" s="19" t="s">
        <v>38</v>
      </c>
      <c r="H161" s="15" t="s">
        <v>31</v>
      </c>
      <c r="I161" s="15" t="s">
        <v>90</v>
      </c>
      <c r="J161" s="15">
        <v>115</v>
      </c>
      <c r="K161" s="15">
        <v>2</v>
      </c>
      <c r="L161" s="15">
        <v>0.2</v>
      </c>
      <c r="M161" s="15">
        <v>0.4</v>
      </c>
      <c r="N161" s="19" t="s">
        <v>38</v>
      </c>
      <c r="O161" s="15" t="s">
        <v>39</v>
      </c>
      <c r="P161" s="19" t="s">
        <v>39</v>
      </c>
      <c r="Q161" s="15" t="s">
        <v>39</v>
      </c>
      <c r="R161" s="20" t="s">
        <v>39</v>
      </c>
      <c r="S161" s="15" t="s">
        <v>39</v>
      </c>
      <c r="T161" s="19" t="s">
        <v>39</v>
      </c>
      <c r="U161" s="15"/>
      <c r="V161" s="15" t="s">
        <v>39</v>
      </c>
      <c r="W161" s="21">
        <v>43556</v>
      </c>
      <c r="X161" s="21">
        <v>43922</v>
      </c>
      <c r="Y161" s="22">
        <v>0</v>
      </c>
      <c r="Z161" s="22">
        <v>0</v>
      </c>
      <c r="AA161" s="22">
        <v>0</v>
      </c>
      <c r="AB161" s="22">
        <v>0</v>
      </c>
      <c r="AC161" s="22">
        <v>0</v>
      </c>
      <c r="AD161" s="22">
        <v>0</v>
      </c>
      <c r="AE161" s="22">
        <v>0</v>
      </c>
      <c r="AF161" s="22">
        <v>0</v>
      </c>
      <c r="AG161" s="22">
        <v>0</v>
      </c>
      <c r="AH161" s="22">
        <v>0</v>
      </c>
      <c r="AI161" s="22">
        <v>0</v>
      </c>
      <c r="AJ161" s="22">
        <v>0</v>
      </c>
      <c r="AK161" s="22">
        <v>0</v>
      </c>
      <c r="AL161" s="22">
        <v>0</v>
      </c>
      <c r="AM161" s="22">
        <v>0</v>
      </c>
      <c r="AN161" s="22">
        <v>0</v>
      </c>
      <c r="AO161" s="22">
        <v>0</v>
      </c>
      <c r="AP161" s="22">
        <v>0</v>
      </c>
      <c r="AQ161" s="22">
        <v>0</v>
      </c>
      <c r="AR161" s="22">
        <v>0</v>
      </c>
      <c r="AS161" s="22">
        <v>0</v>
      </c>
      <c r="AT161" s="22">
        <v>0</v>
      </c>
      <c r="AU161" s="22">
        <v>0</v>
      </c>
      <c r="AV161" s="22">
        <v>0</v>
      </c>
      <c r="AW161" s="22">
        <v>0</v>
      </c>
      <c r="AX161" s="22"/>
      <c r="AY161" s="22">
        <f t="shared" si="2"/>
        <v>0</v>
      </c>
      <c r="AZ161" s="19" t="s">
        <v>2254</v>
      </c>
    </row>
    <row r="162" spans="1:52" s="14" customFormat="1" ht="15.75" customHeight="1" thickBot="1">
      <c r="A162" s="19">
        <v>159</v>
      </c>
      <c r="B162" s="15" t="s">
        <v>89</v>
      </c>
      <c r="C162" s="15"/>
      <c r="D162" s="18" t="s">
        <v>1004</v>
      </c>
      <c r="E162" s="15" t="s">
        <v>58</v>
      </c>
      <c r="F162" s="15" t="s">
        <v>1451</v>
      </c>
      <c r="G162" s="19" t="s">
        <v>38</v>
      </c>
      <c r="H162" s="15" t="s">
        <v>39</v>
      </c>
      <c r="I162" s="15" t="s">
        <v>39</v>
      </c>
      <c r="J162" s="15" t="s">
        <v>39</v>
      </c>
      <c r="K162" s="15" t="s">
        <v>39</v>
      </c>
      <c r="L162" s="15" t="s">
        <v>39</v>
      </c>
      <c r="M162" s="15" t="s">
        <v>39</v>
      </c>
      <c r="N162" s="19" t="s">
        <v>38</v>
      </c>
      <c r="O162" s="15" t="s">
        <v>39</v>
      </c>
      <c r="P162" s="19" t="s">
        <v>39</v>
      </c>
      <c r="Q162" s="15" t="s">
        <v>39</v>
      </c>
      <c r="R162" s="20" t="s">
        <v>39</v>
      </c>
      <c r="S162" s="15" t="s">
        <v>39</v>
      </c>
      <c r="T162" s="19" t="s">
        <v>25</v>
      </c>
      <c r="U162" s="15">
        <v>13.8</v>
      </c>
      <c r="V162" s="15">
        <v>1.2</v>
      </c>
      <c r="W162" s="21">
        <v>43556</v>
      </c>
      <c r="X162" s="21">
        <v>43922</v>
      </c>
      <c r="Y162" s="22">
        <v>0</v>
      </c>
      <c r="Z162" s="22">
        <v>0</v>
      </c>
      <c r="AA162" s="22">
        <v>0</v>
      </c>
      <c r="AB162" s="22">
        <v>0</v>
      </c>
      <c r="AC162" s="22">
        <v>0</v>
      </c>
      <c r="AD162" s="22">
        <v>0</v>
      </c>
      <c r="AE162" s="22">
        <v>0</v>
      </c>
      <c r="AF162" s="22">
        <v>0</v>
      </c>
      <c r="AG162" s="22">
        <v>0</v>
      </c>
      <c r="AH162" s="22">
        <v>0</v>
      </c>
      <c r="AI162" s="22">
        <v>0</v>
      </c>
      <c r="AJ162" s="22">
        <v>0</v>
      </c>
      <c r="AK162" s="22">
        <v>0</v>
      </c>
      <c r="AL162" s="22">
        <v>0</v>
      </c>
      <c r="AM162" s="22">
        <v>0</v>
      </c>
      <c r="AN162" s="22">
        <v>0</v>
      </c>
      <c r="AO162" s="22">
        <v>0</v>
      </c>
      <c r="AP162" s="22">
        <v>0</v>
      </c>
      <c r="AQ162" s="22">
        <v>0</v>
      </c>
      <c r="AR162" s="22">
        <v>0</v>
      </c>
      <c r="AS162" s="22">
        <v>0</v>
      </c>
      <c r="AT162" s="22">
        <v>0</v>
      </c>
      <c r="AU162" s="22">
        <v>0</v>
      </c>
      <c r="AV162" s="22">
        <v>0</v>
      </c>
      <c r="AW162" s="22">
        <v>0</v>
      </c>
      <c r="AX162" s="22"/>
      <c r="AY162" s="22">
        <f t="shared" si="2"/>
        <v>0</v>
      </c>
      <c r="AZ162" s="19" t="s">
        <v>428</v>
      </c>
    </row>
    <row r="163" spans="1:52" s="14" customFormat="1" ht="15.75" customHeight="1" thickBot="1">
      <c r="A163" s="19">
        <v>160</v>
      </c>
      <c r="B163" s="15" t="s">
        <v>91</v>
      </c>
      <c r="C163" s="15"/>
      <c r="D163" s="18" t="s">
        <v>1005</v>
      </c>
      <c r="E163" s="15" t="s">
        <v>58</v>
      </c>
      <c r="F163" s="15" t="s">
        <v>1451</v>
      </c>
      <c r="G163" s="19" t="s">
        <v>38</v>
      </c>
      <c r="H163" s="15" t="s">
        <v>31</v>
      </c>
      <c r="I163" s="15" t="s">
        <v>92</v>
      </c>
      <c r="J163" s="15">
        <v>115</v>
      </c>
      <c r="K163" s="15">
        <v>1</v>
      </c>
      <c r="L163" s="15">
        <v>35</v>
      </c>
      <c r="M163" s="15">
        <v>35</v>
      </c>
      <c r="N163" s="19" t="s">
        <v>38</v>
      </c>
      <c r="O163" s="15" t="s">
        <v>39</v>
      </c>
      <c r="P163" s="19" t="s">
        <v>39</v>
      </c>
      <c r="Q163" s="15" t="s">
        <v>39</v>
      </c>
      <c r="R163" s="20" t="s">
        <v>39</v>
      </c>
      <c r="S163" s="15" t="s">
        <v>39</v>
      </c>
      <c r="T163" s="19" t="s">
        <v>39</v>
      </c>
      <c r="U163" s="15"/>
      <c r="V163" s="15" t="s">
        <v>39</v>
      </c>
      <c r="W163" s="21">
        <v>43922</v>
      </c>
      <c r="X163" s="21">
        <v>43922</v>
      </c>
      <c r="Y163" s="22">
        <v>0</v>
      </c>
      <c r="Z163" s="22">
        <v>0</v>
      </c>
      <c r="AA163" s="22">
        <v>0</v>
      </c>
      <c r="AB163" s="22">
        <v>0</v>
      </c>
      <c r="AC163" s="22">
        <v>0</v>
      </c>
      <c r="AD163" s="22">
        <v>0</v>
      </c>
      <c r="AE163" s="22">
        <v>0</v>
      </c>
      <c r="AF163" s="22">
        <v>0</v>
      </c>
      <c r="AG163" s="22">
        <v>0</v>
      </c>
      <c r="AH163" s="22">
        <v>0</v>
      </c>
      <c r="AI163" s="22">
        <v>0</v>
      </c>
      <c r="AJ163" s="22">
        <v>0</v>
      </c>
      <c r="AK163" s="22">
        <v>0</v>
      </c>
      <c r="AL163" s="22">
        <v>0</v>
      </c>
      <c r="AM163" s="22">
        <v>0</v>
      </c>
      <c r="AN163" s="22">
        <v>0</v>
      </c>
      <c r="AO163" s="22">
        <v>0</v>
      </c>
      <c r="AP163" s="22">
        <v>0</v>
      </c>
      <c r="AQ163" s="22">
        <v>0</v>
      </c>
      <c r="AR163" s="22">
        <v>0</v>
      </c>
      <c r="AS163" s="22">
        <v>0</v>
      </c>
      <c r="AT163" s="22">
        <v>0</v>
      </c>
      <c r="AU163" s="22">
        <v>0</v>
      </c>
      <c r="AV163" s="22">
        <v>0</v>
      </c>
      <c r="AW163" s="22">
        <v>0</v>
      </c>
      <c r="AX163" s="22"/>
      <c r="AY163" s="22">
        <f t="shared" si="2"/>
        <v>0</v>
      </c>
      <c r="AZ163" s="19" t="s">
        <v>440</v>
      </c>
    </row>
    <row r="164" spans="1:52" s="14" customFormat="1" ht="15.75" customHeight="1" thickBot="1">
      <c r="A164" s="19">
        <v>161</v>
      </c>
      <c r="B164" s="15" t="s">
        <v>91</v>
      </c>
      <c r="C164" s="15"/>
      <c r="D164" s="18" t="s">
        <v>1006</v>
      </c>
      <c r="E164" s="15" t="s">
        <v>58</v>
      </c>
      <c r="F164" s="15" t="s">
        <v>1451</v>
      </c>
      <c r="G164" s="19" t="s">
        <v>38</v>
      </c>
      <c r="H164" s="15" t="s">
        <v>39</v>
      </c>
      <c r="I164" s="15" t="s">
        <v>39</v>
      </c>
      <c r="J164" s="15" t="s">
        <v>39</v>
      </c>
      <c r="K164" s="15" t="s">
        <v>39</v>
      </c>
      <c r="L164" s="15" t="s">
        <v>39</v>
      </c>
      <c r="M164" s="15" t="s">
        <v>39</v>
      </c>
      <c r="N164" s="19" t="s">
        <v>38</v>
      </c>
      <c r="O164" s="15" t="s">
        <v>28</v>
      </c>
      <c r="P164" s="19">
        <v>1</v>
      </c>
      <c r="Q164" s="15">
        <v>20</v>
      </c>
      <c r="R164" s="20" t="s">
        <v>1267</v>
      </c>
      <c r="S164" s="15">
        <v>2</v>
      </c>
      <c r="T164" s="19" t="s">
        <v>39</v>
      </c>
      <c r="U164" s="15"/>
      <c r="V164" s="15" t="s">
        <v>39</v>
      </c>
      <c r="W164" s="21">
        <v>43922</v>
      </c>
      <c r="X164" s="21">
        <v>43922</v>
      </c>
      <c r="Y164" s="22">
        <v>0</v>
      </c>
      <c r="Z164" s="22">
        <v>0</v>
      </c>
      <c r="AA164" s="22">
        <v>0</v>
      </c>
      <c r="AB164" s="22">
        <v>0</v>
      </c>
      <c r="AC164" s="22">
        <v>0</v>
      </c>
      <c r="AD164" s="22">
        <v>105735.53015999999</v>
      </c>
      <c r="AE164" s="22">
        <v>70490.353440000006</v>
      </c>
      <c r="AF164" s="22">
        <v>0</v>
      </c>
      <c r="AG164" s="22">
        <v>0</v>
      </c>
      <c r="AH164" s="22">
        <v>0</v>
      </c>
      <c r="AI164" s="22">
        <v>0</v>
      </c>
      <c r="AJ164" s="22">
        <v>0</v>
      </c>
      <c r="AK164" s="22">
        <v>0</v>
      </c>
      <c r="AL164" s="22">
        <v>0</v>
      </c>
      <c r="AM164" s="22">
        <v>0</v>
      </c>
      <c r="AN164" s="22">
        <v>0</v>
      </c>
      <c r="AO164" s="22">
        <v>0</v>
      </c>
      <c r="AP164" s="22">
        <v>0</v>
      </c>
      <c r="AQ164" s="22">
        <v>0</v>
      </c>
      <c r="AR164" s="22">
        <v>0</v>
      </c>
      <c r="AS164" s="22">
        <v>0</v>
      </c>
      <c r="AT164" s="22">
        <v>0</v>
      </c>
      <c r="AU164" s="22">
        <v>0</v>
      </c>
      <c r="AV164" s="22">
        <v>0</v>
      </c>
      <c r="AW164" s="22">
        <v>0</v>
      </c>
      <c r="AX164" s="22"/>
      <c r="AY164" s="22">
        <f t="shared" si="2"/>
        <v>176225.8836</v>
      </c>
      <c r="AZ164" s="19" t="s">
        <v>438</v>
      </c>
    </row>
    <row r="165" spans="1:52" s="14" customFormat="1" ht="15.75" customHeight="1" thickBot="1">
      <c r="A165" s="19">
        <v>162</v>
      </c>
      <c r="B165" s="15" t="s">
        <v>91</v>
      </c>
      <c r="C165" s="15"/>
      <c r="D165" s="18" t="s">
        <v>1007</v>
      </c>
      <c r="E165" s="15" t="s">
        <v>58</v>
      </c>
      <c r="F165" s="15" t="s">
        <v>1451</v>
      </c>
      <c r="G165" s="19" t="s">
        <v>38</v>
      </c>
      <c r="H165" s="15" t="s">
        <v>39</v>
      </c>
      <c r="I165" s="15" t="s">
        <v>39</v>
      </c>
      <c r="J165" s="15" t="s">
        <v>39</v>
      </c>
      <c r="K165" s="15" t="s">
        <v>39</v>
      </c>
      <c r="L165" s="15" t="s">
        <v>39</v>
      </c>
      <c r="M165" s="15" t="s">
        <v>39</v>
      </c>
      <c r="N165" s="19" t="s">
        <v>38</v>
      </c>
      <c r="O165" s="15" t="s">
        <v>39</v>
      </c>
      <c r="P165" s="19" t="s">
        <v>39</v>
      </c>
      <c r="Q165" s="15" t="s">
        <v>39</v>
      </c>
      <c r="R165" s="20" t="s">
        <v>39</v>
      </c>
      <c r="S165" s="15" t="s">
        <v>39</v>
      </c>
      <c r="T165" s="19" t="s">
        <v>25</v>
      </c>
      <c r="U165" s="15">
        <v>13.8</v>
      </c>
      <c r="V165" s="15">
        <v>1.2</v>
      </c>
      <c r="W165" s="21">
        <v>43922</v>
      </c>
      <c r="X165" s="21">
        <v>43922</v>
      </c>
      <c r="Y165" s="22">
        <v>0</v>
      </c>
      <c r="Z165" s="22">
        <v>0</v>
      </c>
      <c r="AA165" s="22">
        <v>0</v>
      </c>
      <c r="AB165" s="22">
        <v>0</v>
      </c>
      <c r="AC165" s="22">
        <v>0</v>
      </c>
      <c r="AD165" s="22">
        <v>0</v>
      </c>
      <c r="AE165" s="22">
        <v>0</v>
      </c>
      <c r="AF165" s="22">
        <v>0</v>
      </c>
      <c r="AG165" s="22">
        <v>0</v>
      </c>
      <c r="AH165" s="22">
        <v>0</v>
      </c>
      <c r="AI165" s="22">
        <v>0</v>
      </c>
      <c r="AJ165" s="22">
        <v>0</v>
      </c>
      <c r="AK165" s="22">
        <v>0</v>
      </c>
      <c r="AL165" s="22">
        <v>0</v>
      </c>
      <c r="AM165" s="22">
        <v>0</v>
      </c>
      <c r="AN165" s="22">
        <v>0</v>
      </c>
      <c r="AO165" s="22">
        <v>0</v>
      </c>
      <c r="AP165" s="22">
        <v>0</v>
      </c>
      <c r="AQ165" s="22">
        <v>0</v>
      </c>
      <c r="AR165" s="22">
        <v>0</v>
      </c>
      <c r="AS165" s="22">
        <v>0</v>
      </c>
      <c r="AT165" s="22">
        <v>0</v>
      </c>
      <c r="AU165" s="22">
        <v>0</v>
      </c>
      <c r="AV165" s="22">
        <v>0</v>
      </c>
      <c r="AW165" s="22">
        <v>0</v>
      </c>
      <c r="AX165" s="22"/>
      <c r="AY165" s="22">
        <f t="shared" si="2"/>
        <v>0</v>
      </c>
      <c r="AZ165" s="19" t="s">
        <v>428</v>
      </c>
    </row>
    <row r="166" spans="1:52" s="14" customFormat="1" ht="15.75" customHeight="1" thickBot="1">
      <c r="A166" s="19">
        <v>163</v>
      </c>
      <c r="B166" s="15" t="s">
        <v>91</v>
      </c>
      <c r="C166" s="15"/>
      <c r="D166" s="18" t="s">
        <v>1008</v>
      </c>
      <c r="E166" s="15" t="s">
        <v>58</v>
      </c>
      <c r="F166" s="15" t="s">
        <v>1451</v>
      </c>
      <c r="G166" s="19" t="s">
        <v>38</v>
      </c>
      <c r="H166" s="15" t="s">
        <v>39</v>
      </c>
      <c r="I166" s="15" t="s">
        <v>39</v>
      </c>
      <c r="J166" s="15" t="s">
        <v>39</v>
      </c>
      <c r="K166" s="15" t="s">
        <v>39</v>
      </c>
      <c r="L166" s="15" t="s">
        <v>39</v>
      </c>
      <c r="M166" s="15" t="s">
        <v>39</v>
      </c>
      <c r="N166" s="19" t="s">
        <v>38</v>
      </c>
      <c r="O166" s="15" t="s">
        <v>29</v>
      </c>
      <c r="P166" s="19">
        <v>1</v>
      </c>
      <c r="Q166" s="15"/>
      <c r="R166" s="20" t="s">
        <v>39</v>
      </c>
      <c r="S166" s="15" t="s">
        <v>39</v>
      </c>
      <c r="T166" s="19" t="s">
        <v>39</v>
      </c>
      <c r="U166" s="15"/>
      <c r="V166" s="15" t="s">
        <v>39</v>
      </c>
      <c r="W166" s="21">
        <v>43922</v>
      </c>
      <c r="X166" s="21">
        <v>43922</v>
      </c>
      <c r="Y166" s="22">
        <v>0</v>
      </c>
      <c r="Z166" s="22">
        <v>0</v>
      </c>
      <c r="AA166" s="22">
        <v>0</v>
      </c>
      <c r="AB166" s="22">
        <v>0</v>
      </c>
      <c r="AC166" s="22">
        <v>0</v>
      </c>
      <c r="AD166" s="22">
        <v>0</v>
      </c>
      <c r="AE166" s="22">
        <v>0</v>
      </c>
      <c r="AF166" s="22">
        <v>0</v>
      </c>
      <c r="AG166" s="22">
        <v>0</v>
      </c>
      <c r="AH166" s="22">
        <v>0</v>
      </c>
      <c r="AI166" s="22">
        <v>0</v>
      </c>
      <c r="AJ166" s="22">
        <v>0</v>
      </c>
      <c r="AK166" s="22">
        <v>0</v>
      </c>
      <c r="AL166" s="22">
        <v>0</v>
      </c>
      <c r="AM166" s="22">
        <v>0</v>
      </c>
      <c r="AN166" s="22">
        <v>0</v>
      </c>
      <c r="AO166" s="22">
        <v>0</v>
      </c>
      <c r="AP166" s="22">
        <v>0</v>
      </c>
      <c r="AQ166" s="22">
        <v>0</v>
      </c>
      <c r="AR166" s="22">
        <v>0</v>
      </c>
      <c r="AS166" s="22">
        <v>0</v>
      </c>
      <c r="AT166" s="22">
        <v>0</v>
      </c>
      <c r="AU166" s="22">
        <v>0</v>
      </c>
      <c r="AV166" s="22">
        <v>0</v>
      </c>
      <c r="AW166" s="22">
        <v>0</v>
      </c>
      <c r="AX166" s="22"/>
      <c r="AY166" s="22">
        <f t="shared" si="2"/>
        <v>0</v>
      </c>
      <c r="AZ166" s="19" t="s">
        <v>441</v>
      </c>
    </row>
    <row r="167" spans="1:52" s="14" customFormat="1" ht="15.75" customHeight="1" thickBot="1">
      <c r="A167" s="19">
        <v>164</v>
      </c>
      <c r="B167" s="15" t="s">
        <v>93</v>
      </c>
      <c r="C167" s="15"/>
      <c r="D167" s="18" t="s">
        <v>1009</v>
      </c>
      <c r="E167" s="15" t="s">
        <v>58</v>
      </c>
      <c r="F167" s="15" t="s">
        <v>1451</v>
      </c>
      <c r="G167" s="19" t="s">
        <v>38</v>
      </c>
      <c r="H167" s="15" t="s">
        <v>39</v>
      </c>
      <c r="I167" s="15" t="s">
        <v>39</v>
      </c>
      <c r="J167" s="15" t="s">
        <v>39</v>
      </c>
      <c r="K167" s="15" t="s">
        <v>39</v>
      </c>
      <c r="L167" s="15" t="s">
        <v>39</v>
      </c>
      <c r="M167" s="15" t="s">
        <v>39</v>
      </c>
      <c r="N167" s="19" t="s">
        <v>38</v>
      </c>
      <c r="O167" s="15" t="s">
        <v>28</v>
      </c>
      <c r="P167" s="19">
        <v>1</v>
      </c>
      <c r="Q167" s="15">
        <v>30</v>
      </c>
      <c r="R167" s="20" t="s">
        <v>1286</v>
      </c>
      <c r="S167" s="15">
        <v>3</v>
      </c>
      <c r="T167" s="19" t="s">
        <v>39</v>
      </c>
      <c r="U167" s="15"/>
      <c r="V167" s="15" t="s">
        <v>39</v>
      </c>
      <c r="W167" s="21">
        <v>43922</v>
      </c>
      <c r="X167" s="21">
        <v>43922</v>
      </c>
      <c r="Y167" s="22">
        <v>0</v>
      </c>
      <c r="Z167" s="22">
        <v>0</v>
      </c>
      <c r="AA167" s="22">
        <v>0</v>
      </c>
      <c r="AB167" s="22">
        <v>0</v>
      </c>
      <c r="AC167" s="22">
        <v>0</v>
      </c>
      <c r="AD167" s="22">
        <v>20331.679679999997</v>
      </c>
      <c r="AE167" s="22">
        <v>13554.453120000002</v>
      </c>
      <c r="AF167" s="22">
        <v>0</v>
      </c>
      <c r="AG167" s="22">
        <v>0</v>
      </c>
      <c r="AH167" s="22">
        <v>0</v>
      </c>
      <c r="AI167" s="22">
        <v>0</v>
      </c>
      <c r="AJ167" s="22">
        <v>0</v>
      </c>
      <c r="AK167" s="22">
        <v>0</v>
      </c>
      <c r="AL167" s="22">
        <v>0</v>
      </c>
      <c r="AM167" s="22">
        <v>0</v>
      </c>
      <c r="AN167" s="22">
        <v>0</v>
      </c>
      <c r="AO167" s="22">
        <v>0</v>
      </c>
      <c r="AP167" s="22">
        <v>0</v>
      </c>
      <c r="AQ167" s="22">
        <v>0</v>
      </c>
      <c r="AR167" s="22">
        <v>0</v>
      </c>
      <c r="AS167" s="22">
        <v>0</v>
      </c>
      <c r="AT167" s="22">
        <v>0</v>
      </c>
      <c r="AU167" s="22">
        <v>0</v>
      </c>
      <c r="AV167" s="22">
        <v>0</v>
      </c>
      <c r="AW167" s="22">
        <v>0</v>
      </c>
      <c r="AX167" s="22"/>
      <c r="AY167" s="22">
        <f t="shared" si="2"/>
        <v>33886.132799999999</v>
      </c>
      <c r="AZ167" s="19" t="s">
        <v>438</v>
      </c>
    </row>
    <row r="168" spans="1:52" s="14" customFormat="1" ht="15.75" customHeight="1" thickBot="1">
      <c r="A168" s="19">
        <v>165</v>
      </c>
      <c r="B168" s="15" t="s">
        <v>93</v>
      </c>
      <c r="C168" s="15"/>
      <c r="D168" s="18" t="s">
        <v>1010</v>
      </c>
      <c r="E168" s="15" t="s">
        <v>58</v>
      </c>
      <c r="F168" s="15" t="s">
        <v>1451</v>
      </c>
      <c r="G168" s="19" t="s">
        <v>38</v>
      </c>
      <c r="H168" s="15" t="s">
        <v>39</v>
      </c>
      <c r="I168" s="15" t="s">
        <v>39</v>
      </c>
      <c r="J168" s="15" t="s">
        <v>39</v>
      </c>
      <c r="K168" s="15" t="s">
        <v>39</v>
      </c>
      <c r="L168" s="15" t="s">
        <v>39</v>
      </c>
      <c r="M168" s="15" t="s">
        <v>39</v>
      </c>
      <c r="N168" s="19" t="s">
        <v>38</v>
      </c>
      <c r="O168" s="15" t="s">
        <v>39</v>
      </c>
      <c r="P168" s="19" t="s">
        <v>39</v>
      </c>
      <c r="Q168" s="15" t="s">
        <v>39</v>
      </c>
      <c r="R168" s="20" t="s">
        <v>39</v>
      </c>
      <c r="S168" s="15" t="s">
        <v>39</v>
      </c>
      <c r="T168" s="19" t="s">
        <v>25</v>
      </c>
      <c r="U168" s="15">
        <v>34.5</v>
      </c>
      <c r="V168" s="15">
        <v>1.8</v>
      </c>
      <c r="W168" s="21">
        <v>43922</v>
      </c>
      <c r="X168" s="21">
        <v>43922</v>
      </c>
      <c r="Y168" s="22">
        <v>0</v>
      </c>
      <c r="Z168" s="22">
        <v>0</v>
      </c>
      <c r="AA168" s="22">
        <v>0</v>
      </c>
      <c r="AB168" s="22">
        <v>0</v>
      </c>
      <c r="AC168" s="22">
        <v>0</v>
      </c>
      <c r="AD168" s="22">
        <v>0</v>
      </c>
      <c r="AE168" s="22">
        <v>0</v>
      </c>
      <c r="AF168" s="22">
        <v>0</v>
      </c>
      <c r="AG168" s="22">
        <v>0</v>
      </c>
      <c r="AH168" s="22">
        <v>0</v>
      </c>
      <c r="AI168" s="22">
        <v>0</v>
      </c>
      <c r="AJ168" s="22">
        <v>0</v>
      </c>
      <c r="AK168" s="22">
        <v>0</v>
      </c>
      <c r="AL168" s="22">
        <v>0</v>
      </c>
      <c r="AM168" s="22">
        <v>0</v>
      </c>
      <c r="AN168" s="22">
        <v>0</v>
      </c>
      <c r="AO168" s="22">
        <v>0</v>
      </c>
      <c r="AP168" s="22">
        <v>0</v>
      </c>
      <c r="AQ168" s="22">
        <v>0</v>
      </c>
      <c r="AR168" s="22">
        <v>0</v>
      </c>
      <c r="AS168" s="22">
        <v>0</v>
      </c>
      <c r="AT168" s="22">
        <v>0</v>
      </c>
      <c r="AU168" s="22">
        <v>0</v>
      </c>
      <c r="AV168" s="22">
        <v>0</v>
      </c>
      <c r="AW168" s="22">
        <v>0</v>
      </c>
      <c r="AX168" s="22"/>
      <c r="AY168" s="22">
        <f t="shared" si="2"/>
        <v>0</v>
      </c>
      <c r="AZ168" s="19" t="s">
        <v>428</v>
      </c>
    </row>
    <row r="169" spans="1:52" s="14" customFormat="1" ht="15.75" customHeight="1" thickBot="1">
      <c r="A169" s="19">
        <v>166</v>
      </c>
      <c r="B169" s="15" t="s">
        <v>217</v>
      </c>
      <c r="C169" s="15"/>
      <c r="D169" s="18" t="s">
        <v>1887</v>
      </c>
      <c r="E169" s="15" t="s">
        <v>58</v>
      </c>
      <c r="F169" s="15" t="s">
        <v>1451</v>
      </c>
      <c r="G169" s="19" t="s">
        <v>38</v>
      </c>
      <c r="H169" s="15" t="s">
        <v>31</v>
      </c>
      <c r="I169" s="15" t="s">
        <v>88</v>
      </c>
      <c r="J169" s="15">
        <v>230</v>
      </c>
      <c r="K169" s="15">
        <v>1</v>
      </c>
      <c r="L169" s="15">
        <v>3.8</v>
      </c>
      <c r="M169" s="15">
        <v>3.8</v>
      </c>
      <c r="N169" s="19" t="s">
        <v>38</v>
      </c>
      <c r="O169" s="15" t="s">
        <v>39</v>
      </c>
      <c r="P169" s="19" t="s">
        <v>39</v>
      </c>
      <c r="Q169" s="15" t="s">
        <v>39</v>
      </c>
      <c r="R169" s="20" t="s">
        <v>39</v>
      </c>
      <c r="S169" s="15" t="s">
        <v>39</v>
      </c>
      <c r="T169" s="19" t="s">
        <v>39</v>
      </c>
      <c r="U169" s="15"/>
      <c r="V169" s="15" t="s">
        <v>39</v>
      </c>
      <c r="W169" s="21">
        <v>43191</v>
      </c>
      <c r="X169" s="21">
        <v>43922</v>
      </c>
      <c r="Y169" s="22">
        <v>0</v>
      </c>
      <c r="Z169" s="22">
        <v>0</v>
      </c>
      <c r="AA169" s="22">
        <v>0</v>
      </c>
      <c r="AB169" s="22">
        <v>0</v>
      </c>
      <c r="AC169" s="22">
        <v>0</v>
      </c>
      <c r="AD169" s="22">
        <v>5420.6880000000001</v>
      </c>
      <c r="AE169" s="22">
        <v>8131.0320000000002</v>
      </c>
      <c r="AF169" s="22">
        <v>0</v>
      </c>
      <c r="AG169" s="22">
        <v>0</v>
      </c>
      <c r="AH169" s="22">
        <v>0</v>
      </c>
      <c r="AI169" s="22">
        <v>0</v>
      </c>
      <c r="AJ169" s="22">
        <v>0</v>
      </c>
      <c r="AK169" s="22">
        <v>0</v>
      </c>
      <c r="AL169" s="22">
        <v>0</v>
      </c>
      <c r="AM169" s="22">
        <v>0</v>
      </c>
      <c r="AN169" s="22">
        <v>0</v>
      </c>
      <c r="AO169" s="22">
        <v>0</v>
      </c>
      <c r="AP169" s="22">
        <v>0</v>
      </c>
      <c r="AQ169" s="22">
        <v>0</v>
      </c>
      <c r="AR169" s="22">
        <v>0</v>
      </c>
      <c r="AS169" s="22">
        <v>0</v>
      </c>
      <c r="AT169" s="22">
        <v>0</v>
      </c>
      <c r="AU169" s="22">
        <v>0</v>
      </c>
      <c r="AV169" s="22">
        <v>0</v>
      </c>
      <c r="AW169" s="22">
        <v>0</v>
      </c>
      <c r="AX169" s="22"/>
      <c r="AY169" s="22">
        <f t="shared" si="2"/>
        <v>13551.720000000001</v>
      </c>
      <c r="AZ169" s="19" t="s">
        <v>481</v>
      </c>
    </row>
    <row r="170" spans="1:52" s="14" customFormat="1" ht="15.75" customHeight="1" thickBot="1">
      <c r="A170" s="19">
        <v>167</v>
      </c>
      <c r="B170" s="15" t="s">
        <v>217</v>
      </c>
      <c r="C170" s="15"/>
      <c r="D170" s="18" t="s">
        <v>1888</v>
      </c>
      <c r="E170" s="15" t="s">
        <v>58</v>
      </c>
      <c r="F170" s="15" t="s">
        <v>1451</v>
      </c>
      <c r="G170" s="19" t="s">
        <v>38</v>
      </c>
      <c r="H170" s="15" t="s">
        <v>31</v>
      </c>
      <c r="I170" s="15" t="s">
        <v>88</v>
      </c>
      <c r="J170" s="15">
        <v>230</v>
      </c>
      <c r="K170" s="15">
        <v>1</v>
      </c>
      <c r="L170" s="15">
        <v>4.0199999999999996</v>
      </c>
      <c r="M170" s="15">
        <v>4.0199999999999996</v>
      </c>
      <c r="N170" s="19" t="s">
        <v>38</v>
      </c>
      <c r="O170" s="15" t="s">
        <v>39</v>
      </c>
      <c r="P170" s="19" t="s">
        <v>39</v>
      </c>
      <c r="Q170" s="15" t="s">
        <v>39</v>
      </c>
      <c r="R170" s="20" t="s">
        <v>39</v>
      </c>
      <c r="S170" s="15" t="s">
        <v>39</v>
      </c>
      <c r="T170" s="19" t="s">
        <v>39</v>
      </c>
      <c r="U170" s="15"/>
      <c r="V170" s="15" t="s">
        <v>39</v>
      </c>
      <c r="W170" s="21">
        <v>43191</v>
      </c>
      <c r="X170" s="21">
        <v>43922</v>
      </c>
      <c r="Y170" s="22">
        <v>0</v>
      </c>
      <c r="Z170" s="22">
        <v>0</v>
      </c>
      <c r="AA170" s="22">
        <v>0</v>
      </c>
      <c r="AB170" s="22">
        <v>0</v>
      </c>
      <c r="AC170" s="22">
        <v>0</v>
      </c>
      <c r="AD170" s="22">
        <v>5420.6880000000001</v>
      </c>
      <c r="AE170" s="22">
        <v>8131.0320000000002</v>
      </c>
      <c r="AF170" s="22">
        <v>0</v>
      </c>
      <c r="AG170" s="22">
        <v>0</v>
      </c>
      <c r="AH170" s="22">
        <v>0</v>
      </c>
      <c r="AI170" s="22">
        <v>0</v>
      </c>
      <c r="AJ170" s="22">
        <v>0</v>
      </c>
      <c r="AK170" s="22">
        <v>0</v>
      </c>
      <c r="AL170" s="22">
        <v>0</v>
      </c>
      <c r="AM170" s="22">
        <v>0</v>
      </c>
      <c r="AN170" s="22">
        <v>0</v>
      </c>
      <c r="AO170" s="22">
        <v>0</v>
      </c>
      <c r="AP170" s="22">
        <v>0</v>
      </c>
      <c r="AQ170" s="22">
        <v>0</v>
      </c>
      <c r="AR170" s="22">
        <v>0</v>
      </c>
      <c r="AS170" s="22">
        <v>0</v>
      </c>
      <c r="AT170" s="22">
        <v>0</v>
      </c>
      <c r="AU170" s="22">
        <v>0</v>
      </c>
      <c r="AV170" s="22">
        <v>0</v>
      </c>
      <c r="AW170" s="22">
        <v>0</v>
      </c>
      <c r="AX170" s="22"/>
      <c r="AY170" s="22">
        <f t="shared" si="2"/>
        <v>13551.720000000001</v>
      </c>
      <c r="AZ170" s="19" t="s">
        <v>481</v>
      </c>
    </row>
    <row r="171" spans="1:52" s="14" customFormat="1" ht="15.75" customHeight="1" thickBot="1">
      <c r="A171" s="19">
        <v>168</v>
      </c>
      <c r="B171" s="15" t="s">
        <v>314</v>
      </c>
      <c r="C171" s="15"/>
      <c r="D171" s="18" t="s">
        <v>1012</v>
      </c>
      <c r="E171" s="15" t="s">
        <v>58</v>
      </c>
      <c r="F171" s="15" t="s">
        <v>1451</v>
      </c>
      <c r="G171" s="19" t="s">
        <v>38</v>
      </c>
      <c r="H171" s="15" t="s">
        <v>31</v>
      </c>
      <c r="I171" s="15" t="s">
        <v>88</v>
      </c>
      <c r="J171" s="15">
        <v>115</v>
      </c>
      <c r="K171" s="15">
        <v>1</v>
      </c>
      <c r="L171" s="15">
        <v>7.2</v>
      </c>
      <c r="M171" s="15">
        <v>7.2</v>
      </c>
      <c r="N171" s="19" t="s">
        <v>38</v>
      </c>
      <c r="O171" s="15" t="s">
        <v>39</v>
      </c>
      <c r="P171" s="19" t="s">
        <v>39</v>
      </c>
      <c r="Q171" s="15" t="s">
        <v>39</v>
      </c>
      <c r="R171" s="20" t="s">
        <v>39</v>
      </c>
      <c r="S171" s="15" t="s">
        <v>39</v>
      </c>
      <c r="T171" s="19" t="s">
        <v>39</v>
      </c>
      <c r="U171" s="15"/>
      <c r="V171" s="15" t="s">
        <v>39</v>
      </c>
      <c r="W171" s="21">
        <v>43556</v>
      </c>
      <c r="X171" s="21">
        <v>43922</v>
      </c>
      <c r="Y171" s="22">
        <v>0</v>
      </c>
      <c r="Z171" s="22">
        <v>0</v>
      </c>
      <c r="AA171" s="22">
        <v>0</v>
      </c>
      <c r="AB171" s="22">
        <v>3721.5984000000003</v>
      </c>
      <c r="AC171" s="22">
        <v>2035.0356000000002</v>
      </c>
      <c r="AD171" s="22">
        <v>11442.662400000001</v>
      </c>
      <c r="AE171" s="22">
        <v>3402.7344000000003</v>
      </c>
      <c r="AF171" s="22">
        <v>0</v>
      </c>
      <c r="AG171" s="22">
        <v>0</v>
      </c>
      <c r="AH171" s="22">
        <v>0</v>
      </c>
      <c r="AI171" s="22">
        <v>0</v>
      </c>
      <c r="AJ171" s="22">
        <v>0</v>
      </c>
      <c r="AK171" s="22">
        <v>0</v>
      </c>
      <c r="AL171" s="22">
        <v>0</v>
      </c>
      <c r="AM171" s="22">
        <v>0</v>
      </c>
      <c r="AN171" s="22">
        <v>0</v>
      </c>
      <c r="AO171" s="22">
        <v>0</v>
      </c>
      <c r="AP171" s="22">
        <v>0</v>
      </c>
      <c r="AQ171" s="22">
        <v>0</v>
      </c>
      <c r="AR171" s="22">
        <v>0</v>
      </c>
      <c r="AS171" s="22">
        <v>0</v>
      </c>
      <c r="AT171" s="22">
        <v>0</v>
      </c>
      <c r="AU171" s="22">
        <v>0</v>
      </c>
      <c r="AV171" s="22">
        <v>0</v>
      </c>
      <c r="AW171" s="22">
        <v>0</v>
      </c>
      <c r="AX171" s="22"/>
      <c r="AY171" s="22">
        <f t="shared" si="2"/>
        <v>20602.0308</v>
      </c>
      <c r="AZ171" s="19" t="s">
        <v>547</v>
      </c>
    </row>
    <row r="172" spans="1:52" s="14" customFormat="1" ht="15.75" customHeight="1" thickBot="1">
      <c r="A172" s="19">
        <v>169</v>
      </c>
      <c r="B172" s="15" t="s">
        <v>314</v>
      </c>
      <c r="C172" s="15"/>
      <c r="D172" s="18" t="s">
        <v>1013</v>
      </c>
      <c r="E172" s="15" t="s">
        <v>58</v>
      </c>
      <c r="F172" s="15" t="s">
        <v>1451</v>
      </c>
      <c r="G172" s="19" t="s">
        <v>38</v>
      </c>
      <c r="H172" s="15" t="s">
        <v>31</v>
      </c>
      <c r="I172" s="15" t="s">
        <v>88</v>
      </c>
      <c r="J172" s="15">
        <v>115</v>
      </c>
      <c r="K172" s="15">
        <v>1</v>
      </c>
      <c r="L172" s="15">
        <v>5.2</v>
      </c>
      <c r="M172" s="15">
        <v>5.2</v>
      </c>
      <c r="N172" s="19" t="s">
        <v>38</v>
      </c>
      <c r="O172" s="15" t="s">
        <v>39</v>
      </c>
      <c r="P172" s="19" t="s">
        <v>39</v>
      </c>
      <c r="Q172" s="15" t="s">
        <v>39</v>
      </c>
      <c r="R172" s="20" t="s">
        <v>39</v>
      </c>
      <c r="S172" s="15" t="s">
        <v>39</v>
      </c>
      <c r="T172" s="19" t="s">
        <v>39</v>
      </c>
      <c r="U172" s="15"/>
      <c r="V172" s="15" t="s">
        <v>39</v>
      </c>
      <c r="W172" s="21">
        <v>43556</v>
      </c>
      <c r="X172" s="21">
        <v>43922</v>
      </c>
      <c r="Y172" s="22">
        <v>0</v>
      </c>
      <c r="Z172" s="22">
        <v>0</v>
      </c>
      <c r="AA172" s="22">
        <v>0</v>
      </c>
      <c r="AB172" s="22">
        <v>2687.5680000000002</v>
      </c>
      <c r="AC172" s="22">
        <v>68540.955600000001</v>
      </c>
      <c r="AD172" s="22">
        <v>8264.2716</v>
      </c>
      <c r="AE172" s="22">
        <v>2457.5304000000001</v>
      </c>
      <c r="AF172" s="22">
        <v>0</v>
      </c>
      <c r="AG172" s="22">
        <v>0</v>
      </c>
      <c r="AH172" s="22">
        <v>0</v>
      </c>
      <c r="AI172" s="22">
        <v>0</v>
      </c>
      <c r="AJ172" s="22">
        <v>0</v>
      </c>
      <c r="AK172" s="22">
        <v>0</v>
      </c>
      <c r="AL172" s="22">
        <v>0</v>
      </c>
      <c r="AM172" s="22">
        <v>0</v>
      </c>
      <c r="AN172" s="22">
        <v>0</v>
      </c>
      <c r="AO172" s="22">
        <v>0</v>
      </c>
      <c r="AP172" s="22">
        <v>0</v>
      </c>
      <c r="AQ172" s="22">
        <v>0</v>
      </c>
      <c r="AR172" s="22">
        <v>0</v>
      </c>
      <c r="AS172" s="22">
        <v>0</v>
      </c>
      <c r="AT172" s="22">
        <v>0</v>
      </c>
      <c r="AU172" s="22">
        <v>0</v>
      </c>
      <c r="AV172" s="22">
        <v>0</v>
      </c>
      <c r="AW172" s="22">
        <v>0</v>
      </c>
      <c r="AX172" s="22"/>
      <c r="AY172" s="22">
        <f t="shared" si="2"/>
        <v>81950.325599999996</v>
      </c>
      <c r="AZ172" s="19" t="s">
        <v>547</v>
      </c>
    </row>
    <row r="173" spans="1:52" s="14" customFormat="1" ht="15.75" customHeight="1" thickBot="1">
      <c r="A173" s="19">
        <v>170</v>
      </c>
      <c r="B173" s="15" t="s">
        <v>314</v>
      </c>
      <c r="C173" s="15"/>
      <c r="D173" s="18" t="s">
        <v>1014</v>
      </c>
      <c r="E173" s="15" t="s">
        <v>58</v>
      </c>
      <c r="F173" s="15" t="s">
        <v>1451</v>
      </c>
      <c r="G173" s="19" t="s">
        <v>38</v>
      </c>
      <c r="H173" s="15" t="s">
        <v>31</v>
      </c>
      <c r="I173" s="15" t="s">
        <v>88</v>
      </c>
      <c r="J173" s="15">
        <v>115</v>
      </c>
      <c r="K173" s="15">
        <v>2</v>
      </c>
      <c r="L173" s="15">
        <v>5.3</v>
      </c>
      <c r="M173" s="15">
        <v>5.3</v>
      </c>
      <c r="N173" s="19" t="s">
        <v>38</v>
      </c>
      <c r="O173" s="15" t="s">
        <v>39</v>
      </c>
      <c r="P173" s="19" t="s">
        <v>39</v>
      </c>
      <c r="Q173" s="15" t="s">
        <v>39</v>
      </c>
      <c r="R173" s="20" t="s">
        <v>39</v>
      </c>
      <c r="S173" s="15" t="s">
        <v>39</v>
      </c>
      <c r="T173" s="19" t="s">
        <v>39</v>
      </c>
      <c r="U173" s="15"/>
      <c r="V173" s="15" t="s">
        <v>39</v>
      </c>
      <c r="W173" s="21">
        <v>43556</v>
      </c>
      <c r="X173" s="21">
        <v>43922</v>
      </c>
      <c r="Y173" s="22">
        <v>0</v>
      </c>
      <c r="Z173" s="22">
        <v>0</v>
      </c>
      <c r="AA173" s="22">
        <v>0</v>
      </c>
      <c r="AB173" s="22">
        <v>2605.5744</v>
      </c>
      <c r="AC173" s="22">
        <v>1424.6387999999999</v>
      </c>
      <c r="AD173" s="22">
        <v>28229.713200000002</v>
      </c>
      <c r="AE173" s="22">
        <v>8382.7067999999999</v>
      </c>
      <c r="AF173" s="22">
        <v>0</v>
      </c>
      <c r="AG173" s="22">
        <v>0</v>
      </c>
      <c r="AH173" s="22">
        <v>0</v>
      </c>
      <c r="AI173" s="22">
        <v>0</v>
      </c>
      <c r="AJ173" s="22">
        <v>0</v>
      </c>
      <c r="AK173" s="22">
        <v>0</v>
      </c>
      <c r="AL173" s="22">
        <v>0</v>
      </c>
      <c r="AM173" s="22">
        <v>0</v>
      </c>
      <c r="AN173" s="22">
        <v>0</v>
      </c>
      <c r="AO173" s="22">
        <v>0</v>
      </c>
      <c r="AP173" s="22">
        <v>0</v>
      </c>
      <c r="AQ173" s="22">
        <v>0</v>
      </c>
      <c r="AR173" s="22">
        <v>0</v>
      </c>
      <c r="AS173" s="22">
        <v>0</v>
      </c>
      <c r="AT173" s="22">
        <v>0</v>
      </c>
      <c r="AU173" s="22">
        <v>0</v>
      </c>
      <c r="AV173" s="22">
        <v>0</v>
      </c>
      <c r="AW173" s="22">
        <v>0</v>
      </c>
      <c r="AX173" s="22"/>
      <c r="AY173" s="22">
        <f t="shared" si="2"/>
        <v>40642.633200000004</v>
      </c>
      <c r="AZ173" s="19" t="s">
        <v>502</v>
      </c>
    </row>
    <row r="174" spans="1:52" s="14" customFormat="1" ht="15.75" customHeight="1" thickBot="1">
      <c r="A174" s="19">
        <v>171</v>
      </c>
      <c r="B174" s="15" t="s">
        <v>314</v>
      </c>
      <c r="C174" s="15"/>
      <c r="D174" s="18" t="s">
        <v>1015</v>
      </c>
      <c r="E174" s="15" t="s">
        <v>58</v>
      </c>
      <c r="F174" s="15" t="s">
        <v>1451</v>
      </c>
      <c r="G174" s="19" t="s">
        <v>38</v>
      </c>
      <c r="H174" s="15" t="s">
        <v>31</v>
      </c>
      <c r="I174" s="15" t="s">
        <v>88</v>
      </c>
      <c r="J174" s="15">
        <v>115</v>
      </c>
      <c r="K174" s="15">
        <v>1</v>
      </c>
      <c r="L174" s="15">
        <v>5.3</v>
      </c>
      <c r="M174" s="15">
        <v>5.3</v>
      </c>
      <c r="N174" s="19" t="s">
        <v>38</v>
      </c>
      <c r="O174" s="15" t="s">
        <v>39</v>
      </c>
      <c r="P174" s="19" t="s">
        <v>39</v>
      </c>
      <c r="Q174" s="15" t="s">
        <v>39</v>
      </c>
      <c r="R174" s="20" t="s">
        <v>39</v>
      </c>
      <c r="S174" s="15" t="s">
        <v>39</v>
      </c>
      <c r="T174" s="19" t="s">
        <v>39</v>
      </c>
      <c r="U174" s="15"/>
      <c r="V174" s="15" t="s">
        <v>39</v>
      </c>
      <c r="W174" s="21">
        <v>43556</v>
      </c>
      <c r="X174" s="21">
        <v>43922</v>
      </c>
      <c r="Y174" s="22">
        <v>0</v>
      </c>
      <c r="Z174" s="22">
        <v>0</v>
      </c>
      <c r="AA174" s="22">
        <v>0</v>
      </c>
      <c r="AB174" s="22">
        <v>2739.9528</v>
      </c>
      <c r="AC174" s="22">
        <v>24089.036400000001</v>
      </c>
      <c r="AD174" s="22">
        <v>8422.5648000000001</v>
      </c>
      <c r="AE174" s="22">
        <v>2505.36</v>
      </c>
      <c r="AF174" s="22">
        <v>0</v>
      </c>
      <c r="AG174" s="22">
        <v>0</v>
      </c>
      <c r="AH174" s="22">
        <v>0</v>
      </c>
      <c r="AI174" s="22">
        <v>0</v>
      </c>
      <c r="AJ174" s="22">
        <v>0</v>
      </c>
      <c r="AK174" s="22">
        <v>0</v>
      </c>
      <c r="AL174" s="22">
        <v>0</v>
      </c>
      <c r="AM174" s="22">
        <v>0</v>
      </c>
      <c r="AN174" s="22">
        <v>0</v>
      </c>
      <c r="AO174" s="22">
        <v>0</v>
      </c>
      <c r="AP174" s="22">
        <v>0</v>
      </c>
      <c r="AQ174" s="22">
        <v>0</v>
      </c>
      <c r="AR174" s="22">
        <v>0</v>
      </c>
      <c r="AS174" s="22">
        <v>0</v>
      </c>
      <c r="AT174" s="22">
        <v>0</v>
      </c>
      <c r="AU174" s="22">
        <v>0</v>
      </c>
      <c r="AV174" s="22">
        <v>0</v>
      </c>
      <c r="AW174" s="22">
        <v>0</v>
      </c>
      <c r="AX174" s="22"/>
      <c r="AY174" s="22">
        <f t="shared" si="2"/>
        <v>37756.914000000004</v>
      </c>
      <c r="AZ174" s="19" t="s">
        <v>547</v>
      </c>
    </row>
    <row r="175" spans="1:52" s="14" customFormat="1" ht="15.75" customHeight="1" thickBot="1">
      <c r="A175" s="19">
        <v>172</v>
      </c>
      <c r="B175" s="15" t="s">
        <v>314</v>
      </c>
      <c r="C175" s="15"/>
      <c r="D175" s="18" t="s">
        <v>1016</v>
      </c>
      <c r="E175" s="15" t="s">
        <v>58</v>
      </c>
      <c r="F175" s="15" t="s">
        <v>1451</v>
      </c>
      <c r="G175" s="19" t="s">
        <v>38</v>
      </c>
      <c r="H175" s="15" t="s">
        <v>31</v>
      </c>
      <c r="I175" s="15" t="s">
        <v>88</v>
      </c>
      <c r="J175" s="15">
        <v>115</v>
      </c>
      <c r="K175" s="15">
        <v>1</v>
      </c>
      <c r="L175" s="15">
        <v>5</v>
      </c>
      <c r="M175" s="15">
        <v>5</v>
      </c>
      <c r="N175" s="19" t="s">
        <v>38</v>
      </c>
      <c r="O175" s="15" t="s">
        <v>39</v>
      </c>
      <c r="P175" s="19" t="s">
        <v>39</v>
      </c>
      <c r="Q175" s="15" t="s">
        <v>39</v>
      </c>
      <c r="R175" s="20" t="s">
        <v>39</v>
      </c>
      <c r="S175" s="15" t="s">
        <v>39</v>
      </c>
      <c r="T175" s="19" t="s">
        <v>39</v>
      </c>
      <c r="U175" s="15"/>
      <c r="V175" s="15" t="s">
        <v>39</v>
      </c>
      <c r="W175" s="21">
        <v>43556</v>
      </c>
      <c r="X175" s="21">
        <v>43922</v>
      </c>
      <c r="Y175" s="22">
        <v>0</v>
      </c>
      <c r="Z175" s="22">
        <v>0</v>
      </c>
      <c r="AA175" s="22">
        <v>0</v>
      </c>
      <c r="AB175" s="22">
        <v>2585.076</v>
      </c>
      <c r="AC175" s="22">
        <v>1413.2508</v>
      </c>
      <c r="AD175" s="22">
        <v>7946.5464000000002</v>
      </c>
      <c r="AE175" s="22">
        <v>2363.0100000000002</v>
      </c>
      <c r="AF175" s="22">
        <v>0</v>
      </c>
      <c r="AG175" s="22">
        <v>0</v>
      </c>
      <c r="AH175" s="22">
        <v>0</v>
      </c>
      <c r="AI175" s="22">
        <v>0</v>
      </c>
      <c r="AJ175" s="22">
        <v>0</v>
      </c>
      <c r="AK175" s="22">
        <v>0</v>
      </c>
      <c r="AL175" s="22">
        <v>0</v>
      </c>
      <c r="AM175" s="22">
        <v>0</v>
      </c>
      <c r="AN175" s="22">
        <v>0</v>
      </c>
      <c r="AO175" s="22">
        <v>0</v>
      </c>
      <c r="AP175" s="22">
        <v>0</v>
      </c>
      <c r="AQ175" s="22">
        <v>0</v>
      </c>
      <c r="AR175" s="22">
        <v>0</v>
      </c>
      <c r="AS175" s="22">
        <v>0</v>
      </c>
      <c r="AT175" s="22">
        <v>0</v>
      </c>
      <c r="AU175" s="22">
        <v>0</v>
      </c>
      <c r="AV175" s="22">
        <v>0</v>
      </c>
      <c r="AW175" s="22">
        <v>0</v>
      </c>
      <c r="AX175" s="22"/>
      <c r="AY175" s="22">
        <f t="shared" si="2"/>
        <v>14307.8832</v>
      </c>
      <c r="AZ175" s="19" t="s">
        <v>547</v>
      </c>
    </row>
    <row r="176" spans="1:52" s="14" customFormat="1" ht="15.75" customHeight="1" thickBot="1">
      <c r="A176" s="19">
        <v>173</v>
      </c>
      <c r="B176" s="15" t="s">
        <v>314</v>
      </c>
      <c r="C176" s="15"/>
      <c r="D176" s="18" t="s">
        <v>1017</v>
      </c>
      <c r="E176" s="15" t="s">
        <v>58</v>
      </c>
      <c r="F176" s="15" t="s">
        <v>1451</v>
      </c>
      <c r="G176" s="19" t="s">
        <v>38</v>
      </c>
      <c r="H176" s="15" t="s">
        <v>31</v>
      </c>
      <c r="I176" s="15" t="s">
        <v>88</v>
      </c>
      <c r="J176" s="15">
        <v>115</v>
      </c>
      <c r="K176" s="15">
        <v>1</v>
      </c>
      <c r="L176" s="15">
        <v>13.4</v>
      </c>
      <c r="M176" s="15">
        <v>13.4</v>
      </c>
      <c r="N176" s="19" t="s">
        <v>38</v>
      </c>
      <c r="O176" s="15" t="s">
        <v>39</v>
      </c>
      <c r="P176" s="19" t="s">
        <v>39</v>
      </c>
      <c r="Q176" s="15" t="s">
        <v>39</v>
      </c>
      <c r="R176" s="20" t="s">
        <v>39</v>
      </c>
      <c r="S176" s="15" t="s">
        <v>39</v>
      </c>
      <c r="T176" s="19" t="s">
        <v>39</v>
      </c>
      <c r="U176" s="15"/>
      <c r="V176" s="15" t="s">
        <v>39</v>
      </c>
      <c r="W176" s="21">
        <v>43556</v>
      </c>
      <c r="X176" s="21">
        <v>43922</v>
      </c>
      <c r="Y176" s="22">
        <v>0</v>
      </c>
      <c r="Z176" s="22">
        <v>0</v>
      </c>
      <c r="AA176" s="22">
        <v>0</v>
      </c>
      <c r="AB176" s="22">
        <v>6927.3204000000005</v>
      </c>
      <c r="AC176" s="22">
        <v>3786.51</v>
      </c>
      <c r="AD176" s="22">
        <v>21295.56</v>
      </c>
      <c r="AE176" s="22">
        <v>6332.8667999999998</v>
      </c>
      <c r="AF176" s="22">
        <v>0</v>
      </c>
      <c r="AG176" s="22">
        <v>0</v>
      </c>
      <c r="AH176" s="22">
        <v>0</v>
      </c>
      <c r="AI176" s="22">
        <v>0</v>
      </c>
      <c r="AJ176" s="22">
        <v>0</v>
      </c>
      <c r="AK176" s="22">
        <v>0</v>
      </c>
      <c r="AL176" s="22">
        <v>0</v>
      </c>
      <c r="AM176" s="22">
        <v>0</v>
      </c>
      <c r="AN176" s="22">
        <v>0</v>
      </c>
      <c r="AO176" s="22">
        <v>0</v>
      </c>
      <c r="AP176" s="22">
        <v>0</v>
      </c>
      <c r="AQ176" s="22">
        <v>0</v>
      </c>
      <c r="AR176" s="22">
        <v>0</v>
      </c>
      <c r="AS176" s="22">
        <v>0</v>
      </c>
      <c r="AT176" s="22">
        <v>0</v>
      </c>
      <c r="AU176" s="22">
        <v>0</v>
      </c>
      <c r="AV176" s="22">
        <v>0</v>
      </c>
      <c r="AW176" s="22">
        <v>0</v>
      </c>
      <c r="AX176" s="22"/>
      <c r="AY176" s="22">
        <f t="shared" si="2"/>
        <v>38342.257200000007</v>
      </c>
      <c r="AZ176" s="19" t="s">
        <v>547</v>
      </c>
    </row>
    <row r="177" spans="1:52" s="14" customFormat="1" ht="15.75" customHeight="1" thickBot="1">
      <c r="A177" s="19">
        <v>174</v>
      </c>
      <c r="B177" s="15" t="s">
        <v>314</v>
      </c>
      <c r="C177" s="15"/>
      <c r="D177" s="18" t="s">
        <v>1018</v>
      </c>
      <c r="E177" s="15" t="s">
        <v>58</v>
      </c>
      <c r="F177" s="15" t="s">
        <v>1451</v>
      </c>
      <c r="G177" s="19" t="s">
        <v>38</v>
      </c>
      <c r="H177" s="15" t="s">
        <v>39</v>
      </c>
      <c r="I177" s="15" t="s">
        <v>39</v>
      </c>
      <c r="J177" s="15" t="s">
        <v>39</v>
      </c>
      <c r="K177" s="15" t="s">
        <v>39</v>
      </c>
      <c r="L177" s="15" t="s">
        <v>39</v>
      </c>
      <c r="M177" s="15" t="s">
        <v>39</v>
      </c>
      <c r="N177" s="19" t="s">
        <v>38</v>
      </c>
      <c r="O177" s="15" t="s">
        <v>28</v>
      </c>
      <c r="P177" s="19">
        <v>3</v>
      </c>
      <c r="Q177" s="15">
        <v>375</v>
      </c>
      <c r="R177" s="20" t="s">
        <v>1436</v>
      </c>
      <c r="S177" s="15">
        <v>0</v>
      </c>
      <c r="T177" s="19" t="s">
        <v>39</v>
      </c>
      <c r="U177" s="15"/>
      <c r="V177" s="15" t="s">
        <v>39</v>
      </c>
      <c r="W177" s="21">
        <v>43556</v>
      </c>
      <c r="X177" s="21">
        <v>43922</v>
      </c>
      <c r="Y177" s="22">
        <v>0</v>
      </c>
      <c r="Z177" s="22">
        <v>0</v>
      </c>
      <c r="AA177" s="22">
        <v>0</v>
      </c>
      <c r="AB177" s="22">
        <v>895.11067912499971</v>
      </c>
      <c r="AC177" s="22">
        <v>24089.036400000001</v>
      </c>
      <c r="AD177" s="22">
        <v>73518.230170871888</v>
      </c>
      <c r="AE177" s="22">
        <v>34856.957024365096</v>
      </c>
      <c r="AF177" s="22">
        <v>0</v>
      </c>
      <c r="AG177" s="22">
        <v>0</v>
      </c>
      <c r="AH177" s="22">
        <v>0</v>
      </c>
      <c r="AI177" s="22">
        <v>0</v>
      </c>
      <c r="AJ177" s="22">
        <v>0</v>
      </c>
      <c r="AK177" s="22">
        <v>0</v>
      </c>
      <c r="AL177" s="22">
        <v>0</v>
      </c>
      <c r="AM177" s="22">
        <v>0</v>
      </c>
      <c r="AN177" s="22">
        <v>0</v>
      </c>
      <c r="AO177" s="22">
        <v>0</v>
      </c>
      <c r="AP177" s="22">
        <v>0</v>
      </c>
      <c r="AQ177" s="22">
        <v>0</v>
      </c>
      <c r="AR177" s="22">
        <v>0</v>
      </c>
      <c r="AS177" s="22">
        <v>0</v>
      </c>
      <c r="AT177" s="22">
        <v>0</v>
      </c>
      <c r="AU177" s="22">
        <v>0</v>
      </c>
      <c r="AV177" s="22">
        <v>0</v>
      </c>
      <c r="AW177" s="22">
        <v>0</v>
      </c>
      <c r="AX177" s="22"/>
      <c r="AY177" s="22">
        <f t="shared" si="2"/>
        <v>133359.33427436199</v>
      </c>
      <c r="AZ177" s="19" t="s">
        <v>428</v>
      </c>
    </row>
    <row r="178" spans="1:52" s="14" customFormat="1" ht="15.75" customHeight="1" thickBot="1">
      <c r="A178" s="19">
        <v>175</v>
      </c>
      <c r="B178" s="15" t="s">
        <v>87</v>
      </c>
      <c r="C178" s="15"/>
      <c r="D178" s="18" t="s">
        <v>999</v>
      </c>
      <c r="E178" s="15" t="s">
        <v>58</v>
      </c>
      <c r="F178" s="15" t="s">
        <v>1451</v>
      </c>
      <c r="G178" s="19" t="s">
        <v>38</v>
      </c>
      <c r="H178" s="15" t="s">
        <v>39</v>
      </c>
      <c r="I178" s="15" t="s">
        <v>39</v>
      </c>
      <c r="J178" s="15" t="s">
        <v>39</v>
      </c>
      <c r="K178" s="15" t="s">
        <v>39</v>
      </c>
      <c r="L178" s="15" t="s">
        <v>39</v>
      </c>
      <c r="M178" s="15" t="s">
        <v>39</v>
      </c>
      <c r="N178" s="19" t="s">
        <v>38</v>
      </c>
      <c r="O178" s="15" t="s">
        <v>28</v>
      </c>
      <c r="P178" s="19">
        <v>1</v>
      </c>
      <c r="Q178" s="15">
        <v>30</v>
      </c>
      <c r="R178" s="20" t="s">
        <v>1267</v>
      </c>
      <c r="S178" s="15">
        <v>8</v>
      </c>
      <c r="T178" s="19" t="s">
        <v>39</v>
      </c>
      <c r="U178" s="15"/>
      <c r="V178" s="15" t="s">
        <v>39</v>
      </c>
      <c r="W178" s="21">
        <v>44287</v>
      </c>
      <c r="X178" s="21">
        <v>44287</v>
      </c>
      <c r="Y178" s="22">
        <v>0</v>
      </c>
      <c r="Z178" s="22">
        <v>0</v>
      </c>
      <c r="AA178" s="22">
        <v>0</v>
      </c>
      <c r="AB178" s="22">
        <v>0</v>
      </c>
      <c r="AC178" s="22">
        <v>0</v>
      </c>
      <c r="AD178" s="22">
        <v>0</v>
      </c>
      <c r="AE178" s="22">
        <v>49830.696359754715</v>
      </c>
      <c r="AF178" s="22">
        <v>33220.464239836481</v>
      </c>
      <c r="AG178" s="22">
        <v>0</v>
      </c>
      <c r="AH178" s="22">
        <v>0</v>
      </c>
      <c r="AI178" s="22">
        <v>0</v>
      </c>
      <c r="AJ178" s="22">
        <v>0</v>
      </c>
      <c r="AK178" s="22">
        <v>0</v>
      </c>
      <c r="AL178" s="22">
        <v>0</v>
      </c>
      <c r="AM178" s="22">
        <v>0</v>
      </c>
      <c r="AN178" s="22">
        <v>0</v>
      </c>
      <c r="AO178" s="22">
        <v>0</v>
      </c>
      <c r="AP178" s="22">
        <v>0</v>
      </c>
      <c r="AQ178" s="22">
        <v>0</v>
      </c>
      <c r="AR178" s="22">
        <v>0</v>
      </c>
      <c r="AS178" s="22">
        <v>0</v>
      </c>
      <c r="AT178" s="22">
        <v>0</v>
      </c>
      <c r="AU178" s="22">
        <v>0</v>
      </c>
      <c r="AV178" s="22">
        <v>0</v>
      </c>
      <c r="AW178" s="22">
        <v>0</v>
      </c>
      <c r="AX178" s="22"/>
      <c r="AY178" s="22">
        <f t="shared" si="2"/>
        <v>83051.160599591196</v>
      </c>
      <c r="AZ178" s="19" t="s">
        <v>438</v>
      </c>
    </row>
    <row r="179" spans="1:52" s="14" customFormat="1" ht="15.75" customHeight="1" thickBot="1">
      <c r="A179" s="19">
        <v>176</v>
      </c>
      <c r="B179" s="15" t="s">
        <v>87</v>
      </c>
      <c r="C179" s="15"/>
      <c r="D179" s="18" t="s">
        <v>1000</v>
      </c>
      <c r="E179" s="15" t="s">
        <v>58</v>
      </c>
      <c r="F179" s="15" t="s">
        <v>1451</v>
      </c>
      <c r="G179" s="19" t="s">
        <v>38</v>
      </c>
      <c r="H179" s="15" t="s">
        <v>31</v>
      </c>
      <c r="I179" s="15" t="s">
        <v>88</v>
      </c>
      <c r="J179" s="15">
        <v>115</v>
      </c>
      <c r="K179" s="15">
        <v>2</v>
      </c>
      <c r="L179" s="15">
        <v>0.5</v>
      </c>
      <c r="M179" s="15">
        <v>1</v>
      </c>
      <c r="N179" s="19" t="s">
        <v>38</v>
      </c>
      <c r="O179" s="15" t="s">
        <v>39</v>
      </c>
      <c r="P179" s="19" t="s">
        <v>39</v>
      </c>
      <c r="Q179" s="15" t="s">
        <v>39</v>
      </c>
      <c r="R179" s="20" t="s">
        <v>39</v>
      </c>
      <c r="S179" s="15" t="s">
        <v>39</v>
      </c>
      <c r="T179" s="19" t="s">
        <v>39</v>
      </c>
      <c r="U179" s="15"/>
      <c r="V179" s="15" t="s">
        <v>39</v>
      </c>
      <c r="W179" s="21">
        <v>44287</v>
      </c>
      <c r="X179" s="21">
        <v>44287</v>
      </c>
      <c r="Y179" s="22">
        <v>0</v>
      </c>
      <c r="Z179" s="22">
        <v>0</v>
      </c>
      <c r="AA179" s="22">
        <v>0</v>
      </c>
      <c r="AB179" s="22">
        <v>0</v>
      </c>
      <c r="AC179" s="22">
        <v>0</v>
      </c>
      <c r="AD179" s="22">
        <v>0</v>
      </c>
      <c r="AE179" s="22">
        <v>0</v>
      </c>
      <c r="AF179" s="22">
        <v>0</v>
      </c>
      <c r="AG179" s="22">
        <v>0</v>
      </c>
      <c r="AH179" s="22">
        <v>0</v>
      </c>
      <c r="AI179" s="22">
        <v>0</v>
      </c>
      <c r="AJ179" s="22">
        <v>0</v>
      </c>
      <c r="AK179" s="22">
        <v>0</v>
      </c>
      <c r="AL179" s="22">
        <v>0</v>
      </c>
      <c r="AM179" s="22">
        <v>0</v>
      </c>
      <c r="AN179" s="22">
        <v>0</v>
      </c>
      <c r="AO179" s="22">
        <v>0</v>
      </c>
      <c r="AP179" s="22">
        <v>0</v>
      </c>
      <c r="AQ179" s="22">
        <v>0</v>
      </c>
      <c r="AR179" s="22">
        <v>0</v>
      </c>
      <c r="AS179" s="22">
        <v>0</v>
      </c>
      <c r="AT179" s="22">
        <v>0</v>
      </c>
      <c r="AU179" s="22">
        <v>0</v>
      </c>
      <c r="AV179" s="22">
        <v>0</v>
      </c>
      <c r="AW179" s="22">
        <v>0</v>
      </c>
      <c r="AX179" s="22"/>
      <c r="AY179" s="22">
        <f t="shared" si="2"/>
        <v>0</v>
      </c>
      <c r="AZ179" s="19" t="s">
        <v>428</v>
      </c>
    </row>
    <row r="180" spans="1:52" s="14" customFormat="1" ht="15.75" customHeight="1" thickBot="1">
      <c r="A180" s="19">
        <v>177</v>
      </c>
      <c r="B180" s="15" t="s">
        <v>87</v>
      </c>
      <c r="C180" s="15"/>
      <c r="D180" s="18" t="s">
        <v>1001</v>
      </c>
      <c r="E180" s="15" t="s">
        <v>58</v>
      </c>
      <c r="F180" s="15" t="s">
        <v>1451</v>
      </c>
      <c r="G180" s="19" t="s">
        <v>38</v>
      </c>
      <c r="H180" s="15" t="s">
        <v>39</v>
      </c>
      <c r="I180" s="15" t="s">
        <v>39</v>
      </c>
      <c r="J180" s="15" t="s">
        <v>39</v>
      </c>
      <c r="K180" s="15" t="s">
        <v>39</v>
      </c>
      <c r="L180" s="15" t="s">
        <v>39</v>
      </c>
      <c r="M180" s="15" t="s">
        <v>39</v>
      </c>
      <c r="N180" s="19" t="s">
        <v>38</v>
      </c>
      <c r="O180" s="15" t="s">
        <v>39</v>
      </c>
      <c r="P180" s="19" t="s">
        <v>39</v>
      </c>
      <c r="Q180" s="15" t="s">
        <v>39</v>
      </c>
      <c r="R180" s="20" t="s">
        <v>39</v>
      </c>
      <c r="S180" s="15" t="s">
        <v>39</v>
      </c>
      <c r="T180" s="19" t="s">
        <v>25</v>
      </c>
      <c r="U180" s="15">
        <v>13.8</v>
      </c>
      <c r="V180" s="15">
        <v>1.8</v>
      </c>
      <c r="W180" s="21">
        <v>44287</v>
      </c>
      <c r="X180" s="21">
        <v>44287</v>
      </c>
      <c r="Y180" s="22">
        <v>0</v>
      </c>
      <c r="Z180" s="22">
        <v>0</v>
      </c>
      <c r="AA180" s="22">
        <v>0</v>
      </c>
      <c r="AB180" s="22">
        <v>0</v>
      </c>
      <c r="AC180" s="22">
        <v>0</v>
      </c>
      <c r="AD180" s="22">
        <v>0</v>
      </c>
      <c r="AE180" s="22">
        <v>0</v>
      </c>
      <c r="AF180" s="22">
        <v>0</v>
      </c>
      <c r="AG180" s="22">
        <v>0</v>
      </c>
      <c r="AH180" s="22">
        <v>0</v>
      </c>
      <c r="AI180" s="22">
        <v>0</v>
      </c>
      <c r="AJ180" s="22">
        <v>0</v>
      </c>
      <c r="AK180" s="22">
        <v>0</v>
      </c>
      <c r="AL180" s="22">
        <v>0</v>
      </c>
      <c r="AM180" s="22">
        <v>0</v>
      </c>
      <c r="AN180" s="22">
        <v>0</v>
      </c>
      <c r="AO180" s="22">
        <v>0</v>
      </c>
      <c r="AP180" s="22">
        <v>0</v>
      </c>
      <c r="AQ180" s="22">
        <v>0</v>
      </c>
      <c r="AR180" s="22">
        <v>0</v>
      </c>
      <c r="AS180" s="22">
        <v>0</v>
      </c>
      <c r="AT180" s="22">
        <v>0</v>
      </c>
      <c r="AU180" s="22">
        <v>0</v>
      </c>
      <c r="AV180" s="22">
        <v>0</v>
      </c>
      <c r="AW180" s="22">
        <v>0</v>
      </c>
      <c r="AX180" s="22"/>
      <c r="AY180" s="22">
        <f t="shared" si="2"/>
        <v>0</v>
      </c>
      <c r="AZ180" s="19" t="s">
        <v>428</v>
      </c>
    </row>
    <row r="181" spans="1:52" s="14" customFormat="1" ht="15.75" customHeight="1" thickBot="1">
      <c r="A181" s="19">
        <v>178</v>
      </c>
      <c r="B181" s="15" t="s">
        <v>223</v>
      </c>
      <c r="C181" s="15"/>
      <c r="D181" s="18" t="s">
        <v>2232</v>
      </c>
      <c r="E181" s="15" t="s">
        <v>37</v>
      </c>
      <c r="F181" s="15" t="s">
        <v>1451</v>
      </c>
      <c r="G181" s="19" t="s">
        <v>38</v>
      </c>
      <c r="H181" s="15" t="s">
        <v>39</v>
      </c>
      <c r="I181" s="15" t="s">
        <v>39</v>
      </c>
      <c r="J181" s="15" t="s">
        <v>39</v>
      </c>
      <c r="K181" s="15" t="s">
        <v>39</v>
      </c>
      <c r="L181" s="15" t="s">
        <v>39</v>
      </c>
      <c r="M181" s="15" t="s">
        <v>39</v>
      </c>
      <c r="N181" s="19" t="s">
        <v>38</v>
      </c>
      <c r="O181" s="15" t="s">
        <v>29</v>
      </c>
      <c r="P181" s="19">
        <v>2</v>
      </c>
      <c r="Q181" s="15"/>
      <c r="R181" s="20" t="s">
        <v>39</v>
      </c>
      <c r="S181" s="15" t="s">
        <v>39</v>
      </c>
      <c r="T181" s="19" t="s">
        <v>39</v>
      </c>
      <c r="U181" s="15"/>
      <c r="V181" s="15" t="s">
        <v>39</v>
      </c>
      <c r="W181" s="21">
        <v>43191</v>
      </c>
      <c r="X181" s="21">
        <v>43191</v>
      </c>
      <c r="Y181" s="22">
        <v>0</v>
      </c>
      <c r="Z181" s="22">
        <v>0</v>
      </c>
      <c r="AA181" s="22">
        <v>0</v>
      </c>
      <c r="AB181" s="22">
        <v>4671.3576000000003</v>
      </c>
      <c r="AC181" s="22">
        <v>2664.7919999999999</v>
      </c>
      <c r="AD181" s="22">
        <v>0</v>
      </c>
      <c r="AE181" s="22">
        <v>0</v>
      </c>
      <c r="AF181" s="22">
        <v>0</v>
      </c>
      <c r="AG181" s="22">
        <v>0</v>
      </c>
      <c r="AH181" s="22">
        <v>0</v>
      </c>
      <c r="AI181" s="22">
        <v>0</v>
      </c>
      <c r="AJ181" s="22">
        <v>0</v>
      </c>
      <c r="AK181" s="22">
        <v>0</v>
      </c>
      <c r="AL181" s="22">
        <v>0</v>
      </c>
      <c r="AM181" s="22">
        <v>0</v>
      </c>
      <c r="AN181" s="22">
        <v>0</v>
      </c>
      <c r="AO181" s="22">
        <v>0</v>
      </c>
      <c r="AP181" s="22">
        <v>0</v>
      </c>
      <c r="AQ181" s="22">
        <v>0</v>
      </c>
      <c r="AR181" s="22">
        <v>0</v>
      </c>
      <c r="AS181" s="22">
        <v>0</v>
      </c>
      <c r="AT181" s="22">
        <v>0</v>
      </c>
      <c r="AU181" s="22">
        <v>0</v>
      </c>
      <c r="AV181" s="22">
        <v>0</v>
      </c>
      <c r="AW181" s="22">
        <v>0</v>
      </c>
      <c r="AX181" s="22"/>
      <c r="AY181" s="22">
        <f t="shared" si="2"/>
        <v>7336.1496000000006</v>
      </c>
      <c r="AZ181" s="19" t="s">
        <v>486</v>
      </c>
    </row>
    <row r="182" spans="1:52" s="14" customFormat="1" ht="15.75" customHeight="1" thickBot="1">
      <c r="A182" s="19">
        <v>179</v>
      </c>
      <c r="B182" s="15" t="s">
        <v>223</v>
      </c>
      <c r="C182" s="15"/>
      <c r="D182" s="18" t="s">
        <v>2233</v>
      </c>
      <c r="E182" s="15" t="s">
        <v>37</v>
      </c>
      <c r="F182" s="15" t="s">
        <v>1451</v>
      </c>
      <c r="G182" s="19" t="s">
        <v>38</v>
      </c>
      <c r="H182" s="15" t="s">
        <v>31</v>
      </c>
      <c r="I182" s="15" t="s">
        <v>2234</v>
      </c>
      <c r="J182" s="15">
        <v>400</v>
      </c>
      <c r="K182" s="15">
        <v>1</v>
      </c>
      <c r="L182" s="15">
        <v>46.5</v>
      </c>
      <c r="M182" s="15">
        <v>46.5</v>
      </c>
      <c r="N182" s="19" t="s">
        <v>38</v>
      </c>
      <c r="O182" s="15"/>
      <c r="P182" s="19"/>
      <c r="Q182" s="15"/>
      <c r="R182" s="20" t="s">
        <v>39</v>
      </c>
      <c r="S182" s="15" t="s">
        <v>39</v>
      </c>
      <c r="T182" s="19" t="s">
        <v>39</v>
      </c>
      <c r="U182" s="15"/>
      <c r="V182" s="15" t="s">
        <v>39</v>
      </c>
      <c r="W182" s="21">
        <v>43191</v>
      </c>
      <c r="X182" s="21">
        <v>43191</v>
      </c>
      <c r="Y182" s="22">
        <v>0</v>
      </c>
      <c r="Z182" s="22">
        <v>0</v>
      </c>
      <c r="AA182" s="22">
        <v>0</v>
      </c>
      <c r="AB182" s="22">
        <v>4671.3576000000003</v>
      </c>
      <c r="AC182" s="22">
        <v>2664.7919999999999</v>
      </c>
      <c r="AD182" s="22">
        <v>0</v>
      </c>
      <c r="AE182" s="22">
        <v>0</v>
      </c>
      <c r="AF182" s="22">
        <v>0</v>
      </c>
      <c r="AG182" s="22">
        <v>0</v>
      </c>
      <c r="AH182" s="22">
        <v>0</v>
      </c>
      <c r="AI182" s="22">
        <v>0</v>
      </c>
      <c r="AJ182" s="22">
        <v>0</v>
      </c>
      <c r="AK182" s="22">
        <v>0</v>
      </c>
      <c r="AL182" s="22">
        <v>0</v>
      </c>
      <c r="AM182" s="22">
        <v>0</v>
      </c>
      <c r="AN182" s="22">
        <v>0</v>
      </c>
      <c r="AO182" s="22">
        <v>0</v>
      </c>
      <c r="AP182" s="22">
        <v>0</v>
      </c>
      <c r="AQ182" s="22">
        <v>0</v>
      </c>
      <c r="AR182" s="22">
        <v>0</v>
      </c>
      <c r="AS182" s="22">
        <v>0</v>
      </c>
      <c r="AT182" s="22">
        <v>0</v>
      </c>
      <c r="AU182" s="22">
        <v>0</v>
      </c>
      <c r="AV182" s="22">
        <v>0</v>
      </c>
      <c r="AW182" s="22">
        <v>0</v>
      </c>
      <c r="AX182" s="22"/>
      <c r="AY182" s="22">
        <f t="shared" si="2"/>
        <v>7336.1496000000006</v>
      </c>
      <c r="AZ182" s="19" t="s">
        <v>2235</v>
      </c>
    </row>
    <row r="183" spans="1:52" s="14" customFormat="1" ht="15.75" customHeight="1" thickBot="1">
      <c r="A183" s="19">
        <v>180</v>
      </c>
      <c r="B183" s="15" t="s">
        <v>287</v>
      </c>
      <c r="C183" s="15"/>
      <c r="D183" s="18" t="s">
        <v>1889</v>
      </c>
      <c r="E183" s="15" t="s">
        <v>37</v>
      </c>
      <c r="F183" s="15" t="s">
        <v>1451</v>
      </c>
      <c r="G183" s="19" t="s">
        <v>38</v>
      </c>
      <c r="H183" s="15" t="s">
        <v>39</v>
      </c>
      <c r="I183" s="15" t="s">
        <v>39</v>
      </c>
      <c r="J183" s="15" t="s">
        <v>39</v>
      </c>
      <c r="K183" s="15" t="s">
        <v>39</v>
      </c>
      <c r="L183" s="15" t="s">
        <v>39</v>
      </c>
      <c r="M183" s="15" t="s">
        <v>39</v>
      </c>
      <c r="N183" s="19" t="s">
        <v>38</v>
      </c>
      <c r="O183" s="15" t="s">
        <v>28</v>
      </c>
      <c r="P183" s="19">
        <v>3</v>
      </c>
      <c r="Q183" s="15">
        <v>225</v>
      </c>
      <c r="R183" s="20" t="s">
        <v>1423</v>
      </c>
      <c r="S183" s="15">
        <v>0</v>
      </c>
      <c r="T183" s="19" t="s">
        <v>39</v>
      </c>
      <c r="U183" s="15"/>
      <c r="V183" s="15" t="s">
        <v>39</v>
      </c>
      <c r="W183" s="21">
        <v>43191</v>
      </c>
      <c r="X183" s="21">
        <v>43191</v>
      </c>
      <c r="Y183" s="22">
        <v>0</v>
      </c>
      <c r="Z183" s="22">
        <v>0</v>
      </c>
      <c r="AA183" s="22">
        <v>0</v>
      </c>
      <c r="AB183" s="22">
        <v>34892.832000000002</v>
      </c>
      <c r="AC183" s="22">
        <v>52339.248</v>
      </c>
      <c r="AD183" s="22">
        <v>0</v>
      </c>
      <c r="AE183" s="22">
        <v>0</v>
      </c>
      <c r="AF183" s="22">
        <v>0</v>
      </c>
      <c r="AG183" s="22">
        <v>0</v>
      </c>
      <c r="AH183" s="22">
        <v>0</v>
      </c>
      <c r="AI183" s="22">
        <v>0</v>
      </c>
      <c r="AJ183" s="22">
        <v>0</v>
      </c>
      <c r="AK183" s="22">
        <v>0</v>
      </c>
      <c r="AL183" s="22">
        <v>0</v>
      </c>
      <c r="AM183" s="22">
        <v>0</v>
      </c>
      <c r="AN183" s="22">
        <v>0</v>
      </c>
      <c r="AO183" s="22">
        <v>0</v>
      </c>
      <c r="AP183" s="22">
        <v>0</v>
      </c>
      <c r="AQ183" s="22">
        <v>0</v>
      </c>
      <c r="AR183" s="22">
        <v>0</v>
      </c>
      <c r="AS183" s="22">
        <v>0</v>
      </c>
      <c r="AT183" s="22">
        <v>0</v>
      </c>
      <c r="AU183" s="22">
        <v>0</v>
      </c>
      <c r="AV183" s="22">
        <v>0</v>
      </c>
      <c r="AW183" s="22">
        <v>0</v>
      </c>
      <c r="AX183" s="22"/>
      <c r="AY183" s="22">
        <f t="shared" si="2"/>
        <v>87232.08</v>
      </c>
      <c r="AZ183" s="19" t="s">
        <v>1856</v>
      </c>
    </row>
    <row r="184" spans="1:52" s="14" customFormat="1" ht="15.75" customHeight="1" thickBot="1">
      <c r="A184" s="19">
        <v>181</v>
      </c>
      <c r="B184" s="15" t="s">
        <v>288</v>
      </c>
      <c r="C184" s="15"/>
      <c r="D184" s="18" t="s">
        <v>1048</v>
      </c>
      <c r="E184" s="15" t="s">
        <v>37</v>
      </c>
      <c r="F184" s="15" t="s">
        <v>1451</v>
      </c>
      <c r="G184" s="19" t="s">
        <v>38</v>
      </c>
      <c r="H184" s="15" t="s">
        <v>39</v>
      </c>
      <c r="I184" s="15" t="s">
        <v>39</v>
      </c>
      <c r="J184" s="15" t="s">
        <v>39</v>
      </c>
      <c r="K184" s="15" t="s">
        <v>39</v>
      </c>
      <c r="L184" s="15" t="s">
        <v>39</v>
      </c>
      <c r="M184" s="15" t="s">
        <v>39</v>
      </c>
      <c r="N184" s="19" t="s">
        <v>38</v>
      </c>
      <c r="O184" s="15" t="s">
        <v>39</v>
      </c>
      <c r="P184" s="19" t="s">
        <v>39</v>
      </c>
      <c r="Q184" s="15" t="s">
        <v>39</v>
      </c>
      <c r="R184" s="20" t="s">
        <v>39</v>
      </c>
      <c r="S184" s="15" t="s">
        <v>39</v>
      </c>
      <c r="T184" s="19" t="s">
        <v>25</v>
      </c>
      <c r="U184" s="15">
        <v>115</v>
      </c>
      <c r="V184" s="15">
        <v>22.5</v>
      </c>
      <c r="W184" s="21">
        <v>43191</v>
      </c>
      <c r="X184" s="21">
        <v>43191</v>
      </c>
      <c r="Y184" s="22">
        <v>0</v>
      </c>
      <c r="Z184" s="22">
        <v>0</v>
      </c>
      <c r="AA184" s="22">
        <v>0</v>
      </c>
      <c r="AB184" s="22">
        <v>6422.8320000000003</v>
      </c>
      <c r="AC184" s="22">
        <v>9634.2479999999996</v>
      </c>
      <c r="AD184" s="22">
        <v>0</v>
      </c>
      <c r="AE184" s="22">
        <v>0</v>
      </c>
      <c r="AF184" s="22">
        <v>0</v>
      </c>
      <c r="AG184" s="22">
        <v>0</v>
      </c>
      <c r="AH184" s="22">
        <v>0</v>
      </c>
      <c r="AI184" s="22">
        <v>0</v>
      </c>
      <c r="AJ184" s="22">
        <v>0</v>
      </c>
      <c r="AK184" s="22">
        <v>0</v>
      </c>
      <c r="AL184" s="22">
        <v>0</v>
      </c>
      <c r="AM184" s="22">
        <v>0</v>
      </c>
      <c r="AN184" s="22">
        <v>0</v>
      </c>
      <c r="AO184" s="22">
        <v>0</v>
      </c>
      <c r="AP184" s="22">
        <v>0</v>
      </c>
      <c r="AQ184" s="22">
        <v>0</v>
      </c>
      <c r="AR184" s="22">
        <v>0</v>
      </c>
      <c r="AS184" s="22">
        <v>0</v>
      </c>
      <c r="AT184" s="22">
        <v>0</v>
      </c>
      <c r="AU184" s="22">
        <v>0</v>
      </c>
      <c r="AV184" s="22">
        <v>0</v>
      </c>
      <c r="AW184" s="22">
        <v>0</v>
      </c>
      <c r="AX184" s="22"/>
      <c r="AY184" s="22">
        <f t="shared" si="2"/>
        <v>16057.08</v>
      </c>
      <c r="AZ184" s="19">
        <v>0</v>
      </c>
    </row>
    <row r="185" spans="1:52" s="14" customFormat="1" ht="15.75" customHeight="1" thickBot="1">
      <c r="A185" s="19">
        <v>182</v>
      </c>
      <c r="B185" s="15" t="s">
        <v>288</v>
      </c>
      <c r="C185" s="15"/>
      <c r="D185" s="18" t="s">
        <v>1049</v>
      </c>
      <c r="E185" s="15" t="s">
        <v>37</v>
      </c>
      <c r="F185" s="15" t="s">
        <v>1451</v>
      </c>
      <c r="G185" s="19" t="s">
        <v>38</v>
      </c>
      <c r="H185" s="15" t="s">
        <v>39</v>
      </c>
      <c r="I185" s="15" t="s">
        <v>39</v>
      </c>
      <c r="J185" s="15" t="s">
        <v>39</v>
      </c>
      <c r="K185" s="15" t="s">
        <v>39</v>
      </c>
      <c r="L185" s="15" t="s">
        <v>39</v>
      </c>
      <c r="M185" s="15" t="s">
        <v>39</v>
      </c>
      <c r="N185" s="19" t="s">
        <v>38</v>
      </c>
      <c r="O185" s="15" t="s">
        <v>39</v>
      </c>
      <c r="P185" s="19" t="s">
        <v>39</v>
      </c>
      <c r="Q185" s="15" t="s">
        <v>39</v>
      </c>
      <c r="R185" s="20" t="s">
        <v>39</v>
      </c>
      <c r="S185" s="15" t="s">
        <v>39</v>
      </c>
      <c r="T185" s="19" t="s">
        <v>25</v>
      </c>
      <c r="U185" s="15">
        <v>115</v>
      </c>
      <c r="V185" s="15">
        <v>30</v>
      </c>
      <c r="W185" s="21">
        <v>43191</v>
      </c>
      <c r="X185" s="21">
        <v>43191</v>
      </c>
      <c r="Y185" s="22">
        <v>0</v>
      </c>
      <c r="Z185" s="22">
        <v>0</v>
      </c>
      <c r="AA185" s="22">
        <v>0</v>
      </c>
      <c r="AB185" s="22">
        <v>6422.8320000000003</v>
      </c>
      <c r="AC185" s="22">
        <v>9634.2479999999996</v>
      </c>
      <c r="AD185" s="22">
        <v>0</v>
      </c>
      <c r="AE185" s="22">
        <v>0</v>
      </c>
      <c r="AF185" s="22">
        <v>0</v>
      </c>
      <c r="AG185" s="22">
        <v>0</v>
      </c>
      <c r="AH185" s="22">
        <v>0</v>
      </c>
      <c r="AI185" s="22">
        <v>0</v>
      </c>
      <c r="AJ185" s="22">
        <v>0</v>
      </c>
      <c r="AK185" s="22">
        <v>0</v>
      </c>
      <c r="AL185" s="22">
        <v>0</v>
      </c>
      <c r="AM185" s="22">
        <v>0</v>
      </c>
      <c r="AN185" s="22">
        <v>0</v>
      </c>
      <c r="AO185" s="22">
        <v>0</v>
      </c>
      <c r="AP185" s="22">
        <v>0</v>
      </c>
      <c r="AQ185" s="22">
        <v>0</v>
      </c>
      <c r="AR185" s="22">
        <v>0</v>
      </c>
      <c r="AS185" s="22">
        <v>0</v>
      </c>
      <c r="AT185" s="22">
        <v>0</v>
      </c>
      <c r="AU185" s="22">
        <v>0</v>
      </c>
      <c r="AV185" s="22">
        <v>0</v>
      </c>
      <c r="AW185" s="22">
        <v>0</v>
      </c>
      <c r="AX185" s="22"/>
      <c r="AY185" s="22">
        <f t="shared" si="2"/>
        <v>16057.08</v>
      </c>
      <c r="AZ185" s="19">
        <v>0</v>
      </c>
    </row>
    <row r="186" spans="1:52" s="14" customFormat="1" ht="15.75" customHeight="1" thickBot="1">
      <c r="A186" s="19">
        <v>183</v>
      </c>
      <c r="B186" s="15" t="s">
        <v>290</v>
      </c>
      <c r="C186" s="15"/>
      <c r="D186" s="18" t="s">
        <v>1051</v>
      </c>
      <c r="E186" s="15" t="s">
        <v>37</v>
      </c>
      <c r="F186" s="15" t="s">
        <v>1451</v>
      </c>
      <c r="G186" s="19" t="s">
        <v>38</v>
      </c>
      <c r="H186" s="15" t="s">
        <v>39</v>
      </c>
      <c r="I186" s="15" t="s">
        <v>39</v>
      </c>
      <c r="J186" s="15" t="s">
        <v>39</v>
      </c>
      <c r="K186" s="15" t="s">
        <v>39</v>
      </c>
      <c r="L186" s="15" t="s">
        <v>39</v>
      </c>
      <c r="M186" s="15" t="s">
        <v>39</v>
      </c>
      <c r="N186" s="19" t="s">
        <v>38</v>
      </c>
      <c r="O186" s="15" t="s">
        <v>39</v>
      </c>
      <c r="P186" s="19" t="s">
        <v>39</v>
      </c>
      <c r="Q186" s="15" t="s">
        <v>39</v>
      </c>
      <c r="R186" s="20" t="s">
        <v>39</v>
      </c>
      <c r="S186" s="15" t="s">
        <v>39</v>
      </c>
      <c r="T186" s="19" t="s">
        <v>25</v>
      </c>
      <c r="U186" s="15">
        <v>115</v>
      </c>
      <c r="V186" s="15">
        <v>22.5</v>
      </c>
      <c r="W186" s="21">
        <v>43191</v>
      </c>
      <c r="X186" s="21">
        <v>43191</v>
      </c>
      <c r="Y186" s="22">
        <v>0</v>
      </c>
      <c r="Z186" s="22">
        <v>0</v>
      </c>
      <c r="AA186" s="22">
        <v>0</v>
      </c>
      <c r="AB186" s="22">
        <v>6650.5920000000006</v>
      </c>
      <c r="AC186" s="22">
        <v>9975.8880000000008</v>
      </c>
      <c r="AD186" s="22">
        <v>0</v>
      </c>
      <c r="AE186" s="22">
        <v>0</v>
      </c>
      <c r="AF186" s="22">
        <v>0</v>
      </c>
      <c r="AG186" s="22">
        <v>0</v>
      </c>
      <c r="AH186" s="22">
        <v>0</v>
      </c>
      <c r="AI186" s="22">
        <v>0</v>
      </c>
      <c r="AJ186" s="22">
        <v>0</v>
      </c>
      <c r="AK186" s="22">
        <v>0</v>
      </c>
      <c r="AL186" s="22">
        <v>0</v>
      </c>
      <c r="AM186" s="22">
        <v>0</v>
      </c>
      <c r="AN186" s="22">
        <v>0</v>
      </c>
      <c r="AO186" s="22">
        <v>0</v>
      </c>
      <c r="AP186" s="22">
        <v>0</v>
      </c>
      <c r="AQ186" s="22">
        <v>0</v>
      </c>
      <c r="AR186" s="22">
        <v>0</v>
      </c>
      <c r="AS186" s="22">
        <v>0</v>
      </c>
      <c r="AT186" s="22">
        <v>0</v>
      </c>
      <c r="AU186" s="22">
        <v>0</v>
      </c>
      <c r="AV186" s="22">
        <v>0</v>
      </c>
      <c r="AW186" s="22">
        <v>0</v>
      </c>
      <c r="AX186" s="22"/>
      <c r="AY186" s="22">
        <f t="shared" si="2"/>
        <v>16626.480000000003</v>
      </c>
      <c r="AZ186" s="19">
        <v>0</v>
      </c>
    </row>
    <row r="187" spans="1:52" s="14" customFormat="1" ht="15.75" customHeight="1" thickBot="1">
      <c r="A187" s="19">
        <v>184</v>
      </c>
      <c r="B187" s="15" t="s">
        <v>290</v>
      </c>
      <c r="C187" s="15"/>
      <c r="D187" s="18" t="s">
        <v>1052</v>
      </c>
      <c r="E187" s="15" t="s">
        <v>37</v>
      </c>
      <c r="F187" s="15" t="s">
        <v>1451</v>
      </c>
      <c r="G187" s="19" t="s">
        <v>38</v>
      </c>
      <c r="H187" s="15" t="s">
        <v>39</v>
      </c>
      <c r="I187" s="15" t="s">
        <v>39</v>
      </c>
      <c r="J187" s="15" t="s">
        <v>39</v>
      </c>
      <c r="K187" s="15" t="s">
        <v>39</v>
      </c>
      <c r="L187" s="15" t="s">
        <v>39</v>
      </c>
      <c r="M187" s="15" t="s">
        <v>39</v>
      </c>
      <c r="N187" s="19" t="s">
        <v>38</v>
      </c>
      <c r="O187" s="15" t="s">
        <v>39</v>
      </c>
      <c r="P187" s="19" t="s">
        <v>39</v>
      </c>
      <c r="Q187" s="15" t="s">
        <v>39</v>
      </c>
      <c r="R187" s="20" t="s">
        <v>39</v>
      </c>
      <c r="S187" s="15" t="s">
        <v>39</v>
      </c>
      <c r="T187" s="19" t="s">
        <v>25</v>
      </c>
      <c r="U187" s="15">
        <v>115</v>
      </c>
      <c r="V187" s="15">
        <v>22.5</v>
      </c>
      <c r="W187" s="21">
        <v>43191</v>
      </c>
      <c r="X187" s="21">
        <v>43191</v>
      </c>
      <c r="Y187" s="22">
        <v>0</v>
      </c>
      <c r="Z187" s="22">
        <v>0</v>
      </c>
      <c r="AA187" s="22">
        <v>0</v>
      </c>
      <c r="AB187" s="22">
        <v>6650.5920000000006</v>
      </c>
      <c r="AC187" s="22">
        <v>9975.8880000000008</v>
      </c>
      <c r="AD187" s="22">
        <v>0</v>
      </c>
      <c r="AE187" s="22">
        <v>0</v>
      </c>
      <c r="AF187" s="22">
        <v>0</v>
      </c>
      <c r="AG187" s="22">
        <v>0</v>
      </c>
      <c r="AH187" s="22">
        <v>0</v>
      </c>
      <c r="AI187" s="22">
        <v>0</v>
      </c>
      <c r="AJ187" s="22">
        <v>0</v>
      </c>
      <c r="AK187" s="22">
        <v>0</v>
      </c>
      <c r="AL187" s="22">
        <v>0</v>
      </c>
      <c r="AM187" s="22">
        <v>0</v>
      </c>
      <c r="AN187" s="22">
        <v>0</v>
      </c>
      <c r="AO187" s="22">
        <v>0</v>
      </c>
      <c r="AP187" s="22">
        <v>0</v>
      </c>
      <c r="AQ187" s="22">
        <v>0</v>
      </c>
      <c r="AR187" s="22">
        <v>0</v>
      </c>
      <c r="AS187" s="22">
        <v>0</v>
      </c>
      <c r="AT187" s="22">
        <v>0</v>
      </c>
      <c r="AU187" s="22">
        <v>0</v>
      </c>
      <c r="AV187" s="22">
        <v>0</v>
      </c>
      <c r="AW187" s="22">
        <v>0</v>
      </c>
      <c r="AX187" s="22"/>
      <c r="AY187" s="22">
        <f t="shared" si="2"/>
        <v>16626.480000000003</v>
      </c>
      <c r="AZ187" s="19">
        <v>0</v>
      </c>
    </row>
    <row r="188" spans="1:52" s="14" customFormat="1" ht="15.75" customHeight="1" thickBot="1">
      <c r="A188" s="19">
        <v>185</v>
      </c>
      <c r="B188" s="15" t="s">
        <v>290</v>
      </c>
      <c r="C188" s="15"/>
      <c r="D188" s="18" t="s">
        <v>1053</v>
      </c>
      <c r="E188" s="15" t="s">
        <v>37</v>
      </c>
      <c r="F188" s="15" t="s">
        <v>1451</v>
      </c>
      <c r="G188" s="19" t="s">
        <v>38</v>
      </c>
      <c r="H188" s="15" t="s">
        <v>39</v>
      </c>
      <c r="I188" s="15" t="s">
        <v>39</v>
      </c>
      <c r="J188" s="15" t="s">
        <v>39</v>
      </c>
      <c r="K188" s="15" t="s">
        <v>39</v>
      </c>
      <c r="L188" s="15" t="s">
        <v>39</v>
      </c>
      <c r="M188" s="15" t="s">
        <v>39</v>
      </c>
      <c r="N188" s="19" t="s">
        <v>38</v>
      </c>
      <c r="O188" s="15" t="s">
        <v>39</v>
      </c>
      <c r="P188" s="19" t="s">
        <v>39</v>
      </c>
      <c r="Q188" s="15" t="s">
        <v>39</v>
      </c>
      <c r="R188" s="20" t="s">
        <v>39</v>
      </c>
      <c r="S188" s="15" t="s">
        <v>39</v>
      </c>
      <c r="T188" s="19" t="s">
        <v>25</v>
      </c>
      <c r="U188" s="15">
        <v>115</v>
      </c>
      <c r="V188" s="15">
        <v>22.5</v>
      </c>
      <c r="W188" s="21">
        <v>43191</v>
      </c>
      <c r="X188" s="21">
        <v>43191</v>
      </c>
      <c r="Y188" s="22">
        <v>0</v>
      </c>
      <c r="Z188" s="22">
        <v>0</v>
      </c>
      <c r="AA188" s="22">
        <v>0</v>
      </c>
      <c r="AB188" s="22">
        <v>6650.5920000000006</v>
      </c>
      <c r="AC188" s="22">
        <v>9975.8880000000008</v>
      </c>
      <c r="AD188" s="22">
        <v>0</v>
      </c>
      <c r="AE188" s="22">
        <v>0</v>
      </c>
      <c r="AF188" s="22">
        <v>0</v>
      </c>
      <c r="AG188" s="22">
        <v>0</v>
      </c>
      <c r="AH188" s="22">
        <v>0</v>
      </c>
      <c r="AI188" s="22">
        <v>0</v>
      </c>
      <c r="AJ188" s="22">
        <v>0</v>
      </c>
      <c r="AK188" s="22">
        <v>0</v>
      </c>
      <c r="AL188" s="22">
        <v>0</v>
      </c>
      <c r="AM188" s="22">
        <v>0</v>
      </c>
      <c r="AN188" s="22">
        <v>0</v>
      </c>
      <c r="AO188" s="22">
        <v>0</v>
      </c>
      <c r="AP188" s="22">
        <v>0</v>
      </c>
      <c r="AQ188" s="22">
        <v>0</v>
      </c>
      <c r="AR188" s="22">
        <v>0</v>
      </c>
      <c r="AS188" s="22">
        <v>0</v>
      </c>
      <c r="AT188" s="22">
        <v>0</v>
      </c>
      <c r="AU188" s="22">
        <v>0</v>
      </c>
      <c r="AV188" s="22">
        <v>0</v>
      </c>
      <c r="AW188" s="22">
        <v>0</v>
      </c>
      <c r="AX188" s="22"/>
      <c r="AY188" s="22">
        <f t="shared" si="2"/>
        <v>16626.480000000003</v>
      </c>
      <c r="AZ188" s="19">
        <v>0</v>
      </c>
    </row>
    <row r="189" spans="1:52" s="14" customFormat="1" ht="15.75" customHeight="1" thickBot="1">
      <c r="A189" s="19">
        <v>186</v>
      </c>
      <c r="B189" s="15" t="s">
        <v>290</v>
      </c>
      <c r="C189" s="15"/>
      <c r="D189" s="18" t="s">
        <v>1054</v>
      </c>
      <c r="E189" s="15" t="s">
        <v>37</v>
      </c>
      <c r="F189" s="15" t="s">
        <v>1451</v>
      </c>
      <c r="G189" s="19" t="s">
        <v>38</v>
      </c>
      <c r="H189" s="15" t="s">
        <v>39</v>
      </c>
      <c r="I189" s="15" t="s">
        <v>39</v>
      </c>
      <c r="J189" s="15" t="s">
        <v>39</v>
      </c>
      <c r="K189" s="15" t="s">
        <v>39</v>
      </c>
      <c r="L189" s="15" t="s">
        <v>39</v>
      </c>
      <c r="M189" s="15" t="s">
        <v>39</v>
      </c>
      <c r="N189" s="19" t="s">
        <v>38</v>
      </c>
      <c r="O189" s="15" t="s">
        <v>39</v>
      </c>
      <c r="P189" s="19" t="s">
        <v>39</v>
      </c>
      <c r="Q189" s="15" t="s">
        <v>39</v>
      </c>
      <c r="R189" s="20" t="s">
        <v>39</v>
      </c>
      <c r="S189" s="15" t="s">
        <v>39</v>
      </c>
      <c r="T189" s="19" t="s">
        <v>25</v>
      </c>
      <c r="U189" s="15">
        <v>115</v>
      </c>
      <c r="V189" s="15">
        <v>22.5</v>
      </c>
      <c r="W189" s="21">
        <v>43191</v>
      </c>
      <c r="X189" s="21">
        <v>43191</v>
      </c>
      <c r="Y189" s="22">
        <v>0</v>
      </c>
      <c r="Z189" s="22">
        <v>0</v>
      </c>
      <c r="AA189" s="22">
        <v>0</v>
      </c>
      <c r="AB189" s="22">
        <v>6650.5920000000006</v>
      </c>
      <c r="AC189" s="22">
        <v>9975.8880000000008</v>
      </c>
      <c r="AD189" s="22">
        <v>0</v>
      </c>
      <c r="AE189" s="22">
        <v>0</v>
      </c>
      <c r="AF189" s="22">
        <v>0</v>
      </c>
      <c r="AG189" s="22">
        <v>0</v>
      </c>
      <c r="AH189" s="22">
        <v>0</v>
      </c>
      <c r="AI189" s="22">
        <v>0</v>
      </c>
      <c r="AJ189" s="22">
        <v>0</v>
      </c>
      <c r="AK189" s="22">
        <v>0</v>
      </c>
      <c r="AL189" s="22">
        <v>0</v>
      </c>
      <c r="AM189" s="22">
        <v>0</v>
      </c>
      <c r="AN189" s="22">
        <v>0</v>
      </c>
      <c r="AO189" s="22">
        <v>0</v>
      </c>
      <c r="AP189" s="22">
        <v>0</v>
      </c>
      <c r="AQ189" s="22">
        <v>0</v>
      </c>
      <c r="AR189" s="22">
        <v>0</v>
      </c>
      <c r="AS189" s="22">
        <v>0</v>
      </c>
      <c r="AT189" s="22">
        <v>0</v>
      </c>
      <c r="AU189" s="22">
        <v>0</v>
      </c>
      <c r="AV189" s="22">
        <v>0</v>
      </c>
      <c r="AW189" s="22">
        <v>0</v>
      </c>
      <c r="AX189" s="22"/>
      <c r="AY189" s="22">
        <f t="shared" si="2"/>
        <v>16626.480000000003</v>
      </c>
      <c r="AZ189" s="19">
        <v>0</v>
      </c>
    </row>
    <row r="190" spans="1:52" s="14" customFormat="1" ht="15.75" customHeight="1" thickBot="1">
      <c r="A190" s="19">
        <v>187</v>
      </c>
      <c r="B190" s="15" t="s">
        <v>290</v>
      </c>
      <c r="C190" s="15"/>
      <c r="D190" s="18" t="s">
        <v>1055</v>
      </c>
      <c r="E190" s="15" t="s">
        <v>37</v>
      </c>
      <c r="F190" s="15" t="s">
        <v>1451</v>
      </c>
      <c r="G190" s="19" t="s">
        <v>38</v>
      </c>
      <c r="H190" s="15" t="s">
        <v>39</v>
      </c>
      <c r="I190" s="15" t="s">
        <v>39</v>
      </c>
      <c r="J190" s="15" t="s">
        <v>39</v>
      </c>
      <c r="K190" s="15" t="s">
        <v>39</v>
      </c>
      <c r="L190" s="15" t="s">
        <v>39</v>
      </c>
      <c r="M190" s="15" t="s">
        <v>39</v>
      </c>
      <c r="N190" s="19" t="s">
        <v>38</v>
      </c>
      <c r="O190" s="15" t="s">
        <v>39</v>
      </c>
      <c r="P190" s="19" t="s">
        <v>39</v>
      </c>
      <c r="Q190" s="15" t="s">
        <v>39</v>
      </c>
      <c r="R190" s="20" t="s">
        <v>39</v>
      </c>
      <c r="S190" s="15" t="s">
        <v>39</v>
      </c>
      <c r="T190" s="19" t="s">
        <v>25</v>
      </c>
      <c r="U190" s="15">
        <v>115</v>
      </c>
      <c r="V190" s="15">
        <v>22.5</v>
      </c>
      <c r="W190" s="21">
        <v>43191</v>
      </c>
      <c r="X190" s="21">
        <v>43191</v>
      </c>
      <c r="Y190" s="22">
        <v>0</v>
      </c>
      <c r="Z190" s="22">
        <v>0</v>
      </c>
      <c r="AA190" s="22">
        <v>0</v>
      </c>
      <c r="AB190" s="22">
        <v>6650.5920000000006</v>
      </c>
      <c r="AC190" s="22">
        <v>9975.8880000000008</v>
      </c>
      <c r="AD190" s="22">
        <v>0</v>
      </c>
      <c r="AE190" s="22">
        <v>0</v>
      </c>
      <c r="AF190" s="22">
        <v>0</v>
      </c>
      <c r="AG190" s="22">
        <v>0</v>
      </c>
      <c r="AH190" s="22">
        <v>0</v>
      </c>
      <c r="AI190" s="22">
        <v>0</v>
      </c>
      <c r="AJ190" s="22">
        <v>0</v>
      </c>
      <c r="AK190" s="22">
        <v>0</v>
      </c>
      <c r="AL190" s="22">
        <v>0</v>
      </c>
      <c r="AM190" s="22">
        <v>0</v>
      </c>
      <c r="AN190" s="22">
        <v>0</v>
      </c>
      <c r="AO190" s="22">
        <v>0</v>
      </c>
      <c r="AP190" s="22">
        <v>0</v>
      </c>
      <c r="AQ190" s="22">
        <v>0</v>
      </c>
      <c r="AR190" s="22">
        <v>0</v>
      </c>
      <c r="AS190" s="22">
        <v>0</v>
      </c>
      <c r="AT190" s="22">
        <v>0</v>
      </c>
      <c r="AU190" s="22">
        <v>0</v>
      </c>
      <c r="AV190" s="22">
        <v>0</v>
      </c>
      <c r="AW190" s="22">
        <v>0</v>
      </c>
      <c r="AX190" s="22"/>
      <c r="AY190" s="22">
        <f t="shared" si="2"/>
        <v>16626.480000000003</v>
      </c>
      <c r="AZ190" s="19">
        <v>0</v>
      </c>
    </row>
    <row r="191" spans="1:52" s="14" customFormat="1" ht="15.75" customHeight="1" thickBot="1">
      <c r="A191" s="19">
        <v>188</v>
      </c>
      <c r="B191" s="15" t="s">
        <v>95</v>
      </c>
      <c r="C191" s="15"/>
      <c r="D191" s="18" t="s">
        <v>1023</v>
      </c>
      <c r="E191" s="15" t="s">
        <v>37</v>
      </c>
      <c r="F191" s="15" t="s">
        <v>1451</v>
      </c>
      <c r="G191" s="19" t="s">
        <v>38</v>
      </c>
      <c r="H191" s="15" t="s">
        <v>39</v>
      </c>
      <c r="I191" s="15" t="s">
        <v>39</v>
      </c>
      <c r="J191" s="15" t="s">
        <v>39</v>
      </c>
      <c r="K191" s="15" t="s">
        <v>39</v>
      </c>
      <c r="L191" s="15" t="s">
        <v>39</v>
      </c>
      <c r="M191" s="15" t="s">
        <v>39</v>
      </c>
      <c r="N191" s="19" t="s">
        <v>38</v>
      </c>
      <c r="O191" s="15" t="s">
        <v>28</v>
      </c>
      <c r="P191" s="19">
        <v>1</v>
      </c>
      <c r="Q191" s="15">
        <v>20</v>
      </c>
      <c r="R191" s="20" t="s">
        <v>1267</v>
      </c>
      <c r="S191" s="15">
        <v>4</v>
      </c>
      <c r="T191" s="19" t="s">
        <v>39</v>
      </c>
      <c r="U191" s="15"/>
      <c r="V191" s="15" t="s">
        <v>39</v>
      </c>
      <c r="W191" s="21">
        <v>43556</v>
      </c>
      <c r="X191" s="21">
        <v>43556</v>
      </c>
      <c r="Y191" s="22">
        <v>0</v>
      </c>
      <c r="Z191" s="22">
        <v>0</v>
      </c>
      <c r="AA191" s="22">
        <v>0</v>
      </c>
      <c r="AB191" s="22">
        <v>0</v>
      </c>
      <c r="AC191" s="22">
        <v>15118.9048011456</v>
      </c>
      <c r="AD191" s="22">
        <v>10079.269867430401</v>
      </c>
      <c r="AE191" s="22">
        <v>0</v>
      </c>
      <c r="AF191" s="22">
        <v>0</v>
      </c>
      <c r="AG191" s="22">
        <v>0</v>
      </c>
      <c r="AH191" s="22">
        <v>0</v>
      </c>
      <c r="AI191" s="22">
        <v>0</v>
      </c>
      <c r="AJ191" s="22">
        <v>0</v>
      </c>
      <c r="AK191" s="22">
        <v>0</v>
      </c>
      <c r="AL191" s="22">
        <v>0</v>
      </c>
      <c r="AM191" s="22">
        <v>0</v>
      </c>
      <c r="AN191" s="22">
        <v>0</v>
      </c>
      <c r="AO191" s="22">
        <v>0</v>
      </c>
      <c r="AP191" s="22">
        <v>0</v>
      </c>
      <c r="AQ191" s="22">
        <v>0</v>
      </c>
      <c r="AR191" s="22">
        <v>0</v>
      </c>
      <c r="AS191" s="22">
        <v>0</v>
      </c>
      <c r="AT191" s="22">
        <v>0</v>
      </c>
      <c r="AU191" s="22">
        <v>0</v>
      </c>
      <c r="AV191" s="22">
        <v>0</v>
      </c>
      <c r="AW191" s="22">
        <v>0</v>
      </c>
      <c r="AX191" s="22"/>
      <c r="AY191" s="22">
        <f t="shared" si="2"/>
        <v>25198.174668576001</v>
      </c>
      <c r="AZ191" s="19" t="s">
        <v>442</v>
      </c>
    </row>
    <row r="192" spans="1:52" s="14" customFormat="1" ht="15.75" customHeight="1" thickBot="1">
      <c r="A192" s="19">
        <v>189</v>
      </c>
      <c r="B192" s="15" t="s">
        <v>95</v>
      </c>
      <c r="C192" s="15"/>
      <c r="D192" s="18" t="s">
        <v>1024</v>
      </c>
      <c r="E192" s="15" t="s">
        <v>37</v>
      </c>
      <c r="F192" s="15" t="s">
        <v>1451</v>
      </c>
      <c r="G192" s="19" t="s">
        <v>38</v>
      </c>
      <c r="H192" s="15" t="s">
        <v>39</v>
      </c>
      <c r="I192" s="15" t="s">
        <v>39</v>
      </c>
      <c r="J192" s="15" t="s">
        <v>39</v>
      </c>
      <c r="K192" s="15" t="s">
        <v>39</v>
      </c>
      <c r="L192" s="15" t="s">
        <v>39</v>
      </c>
      <c r="M192" s="15" t="s">
        <v>39</v>
      </c>
      <c r="N192" s="19" t="s">
        <v>38</v>
      </c>
      <c r="O192" s="15" t="s">
        <v>39</v>
      </c>
      <c r="P192" s="19" t="s">
        <v>39</v>
      </c>
      <c r="Q192" s="15" t="s">
        <v>39</v>
      </c>
      <c r="R192" s="20" t="s">
        <v>39</v>
      </c>
      <c r="S192" s="15" t="s">
        <v>39</v>
      </c>
      <c r="T192" s="19" t="s">
        <v>25</v>
      </c>
      <c r="U192" s="15">
        <v>13.8</v>
      </c>
      <c r="V192" s="15">
        <v>1.2</v>
      </c>
      <c r="W192" s="21">
        <v>43556</v>
      </c>
      <c r="X192" s="21">
        <v>43556</v>
      </c>
      <c r="Y192" s="22">
        <v>0</v>
      </c>
      <c r="Z192" s="22">
        <v>0</v>
      </c>
      <c r="AA192" s="22">
        <v>0</v>
      </c>
      <c r="AB192" s="22">
        <v>0</v>
      </c>
      <c r="AC192" s="22">
        <v>0</v>
      </c>
      <c r="AD192" s="22">
        <v>0</v>
      </c>
      <c r="AE192" s="22">
        <v>0</v>
      </c>
      <c r="AF192" s="22">
        <v>0</v>
      </c>
      <c r="AG192" s="22">
        <v>0</v>
      </c>
      <c r="AH192" s="22">
        <v>0</v>
      </c>
      <c r="AI192" s="22">
        <v>0</v>
      </c>
      <c r="AJ192" s="22">
        <v>0</v>
      </c>
      <c r="AK192" s="22">
        <v>0</v>
      </c>
      <c r="AL192" s="22">
        <v>0</v>
      </c>
      <c r="AM192" s="22">
        <v>0</v>
      </c>
      <c r="AN192" s="22">
        <v>0</v>
      </c>
      <c r="AO192" s="22">
        <v>0</v>
      </c>
      <c r="AP192" s="22">
        <v>0</v>
      </c>
      <c r="AQ192" s="22">
        <v>0</v>
      </c>
      <c r="AR192" s="22">
        <v>0</v>
      </c>
      <c r="AS192" s="22">
        <v>0</v>
      </c>
      <c r="AT192" s="22">
        <v>0</v>
      </c>
      <c r="AU192" s="22">
        <v>0</v>
      </c>
      <c r="AV192" s="22">
        <v>0</v>
      </c>
      <c r="AW192" s="22">
        <v>0</v>
      </c>
      <c r="AX192" s="22"/>
      <c r="AY192" s="22">
        <f t="shared" si="2"/>
        <v>0</v>
      </c>
      <c r="AZ192" s="19" t="s">
        <v>428</v>
      </c>
    </row>
    <row r="193" spans="1:52" s="14" customFormat="1" ht="15.75" customHeight="1" thickBot="1">
      <c r="A193" s="19">
        <v>190</v>
      </c>
      <c r="B193" s="15" t="s">
        <v>96</v>
      </c>
      <c r="C193" s="15"/>
      <c r="D193" s="18" t="s">
        <v>1025</v>
      </c>
      <c r="E193" s="15" t="s">
        <v>37</v>
      </c>
      <c r="F193" s="15" t="s">
        <v>1451</v>
      </c>
      <c r="G193" s="19" t="s">
        <v>38</v>
      </c>
      <c r="H193" s="15" t="s">
        <v>39</v>
      </c>
      <c r="I193" s="15" t="s">
        <v>39</v>
      </c>
      <c r="J193" s="15" t="s">
        <v>39</v>
      </c>
      <c r="K193" s="15" t="s">
        <v>39</v>
      </c>
      <c r="L193" s="15" t="s">
        <v>39</v>
      </c>
      <c r="M193" s="15" t="s">
        <v>39</v>
      </c>
      <c r="N193" s="19" t="s">
        <v>38</v>
      </c>
      <c r="O193" s="15" t="s">
        <v>28</v>
      </c>
      <c r="P193" s="19">
        <v>1</v>
      </c>
      <c r="Q193" s="15">
        <v>20</v>
      </c>
      <c r="R193" s="20" t="s">
        <v>1267</v>
      </c>
      <c r="S193" s="15">
        <v>5</v>
      </c>
      <c r="T193" s="19" t="s">
        <v>39</v>
      </c>
      <c r="U193" s="15"/>
      <c r="V193" s="15" t="s">
        <v>39</v>
      </c>
      <c r="W193" s="21">
        <v>43556</v>
      </c>
      <c r="X193" s="21">
        <v>43556</v>
      </c>
      <c r="Y193" s="22">
        <v>0</v>
      </c>
      <c r="Z193" s="22">
        <v>0</v>
      </c>
      <c r="AA193" s="22">
        <v>0</v>
      </c>
      <c r="AB193" s="22">
        <v>0</v>
      </c>
      <c r="AC193" s="22">
        <v>23414.427892814401</v>
      </c>
      <c r="AD193" s="22">
        <v>15609.618595209604</v>
      </c>
      <c r="AE193" s="22">
        <v>0</v>
      </c>
      <c r="AF193" s="22">
        <v>0</v>
      </c>
      <c r="AG193" s="22">
        <v>0</v>
      </c>
      <c r="AH193" s="22">
        <v>0</v>
      </c>
      <c r="AI193" s="22">
        <v>0</v>
      </c>
      <c r="AJ193" s="22">
        <v>0</v>
      </c>
      <c r="AK193" s="22">
        <v>0</v>
      </c>
      <c r="AL193" s="22">
        <v>0</v>
      </c>
      <c r="AM193" s="22">
        <v>0</v>
      </c>
      <c r="AN193" s="22">
        <v>0</v>
      </c>
      <c r="AO193" s="22">
        <v>0</v>
      </c>
      <c r="AP193" s="22">
        <v>0</v>
      </c>
      <c r="AQ193" s="22">
        <v>0</v>
      </c>
      <c r="AR193" s="22">
        <v>0</v>
      </c>
      <c r="AS193" s="22">
        <v>0</v>
      </c>
      <c r="AT193" s="22">
        <v>0</v>
      </c>
      <c r="AU193" s="22">
        <v>0</v>
      </c>
      <c r="AV193" s="22">
        <v>0</v>
      </c>
      <c r="AW193" s="22">
        <v>0</v>
      </c>
      <c r="AX193" s="22"/>
      <c r="AY193" s="22">
        <f t="shared" si="2"/>
        <v>39024.046488024003</v>
      </c>
      <c r="AZ193" s="19" t="s">
        <v>443</v>
      </c>
    </row>
    <row r="194" spans="1:52" s="14" customFormat="1" ht="15.75" customHeight="1" thickBot="1">
      <c r="A194" s="19">
        <v>191</v>
      </c>
      <c r="B194" s="15" t="s">
        <v>96</v>
      </c>
      <c r="C194" s="15"/>
      <c r="D194" s="18" t="s">
        <v>1026</v>
      </c>
      <c r="E194" s="15" t="s">
        <v>37</v>
      </c>
      <c r="F194" s="15" t="s">
        <v>1451</v>
      </c>
      <c r="G194" s="19" t="s">
        <v>38</v>
      </c>
      <c r="H194" s="15" t="s">
        <v>39</v>
      </c>
      <c r="I194" s="15" t="s">
        <v>39</v>
      </c>
      <c r="J194" s="15" t="s">
        <v>39</v>
      </c>
      <c r="K194" s="15" t="s">
        <v>39</v>
      </c>
      <c r="L194" s="15" t="s">
        <v>39</v>
      </c>
      <c r="M194" s="15" t="s">
        <v>39</v>
      </c>
      <c r="N194" s="19" t="s">
        <v>38</v>
      </c>
      <c r="O194" s="15" t="s">
        <v>39</v>
      </c>
      <c r="P194" s="19" t="s">
        <v>39</v>
      </c>
      <c r="Q194" s="15" t="s">
        <v>39</v>
      </c>
      <c r="R194" s="20" t="s">
        <v>39</v>
      </c>
      <c r="S194" s="15" t="s">
        <v>39</v>
      </c>
      <c r="T194" s="19" t="s">
        <v>25</v>
      </c>
      <c r="U194" s="15">
        <v>13.8</v>
      </c>
      <c r="V194" s="15">
        <v>1.2</v>
      </c>
      <c r="W194" s="21">
        <v>43556</v>
      </c>
      <c r="X194" s="21">
        <v>43556</v>
      </c>
      <c r="Y194" s="22">
        <v>0</v>
      </c>
      <c r="Z194" s="22">
        <v>0</v>
      </c>
      <c r="AA194" s="22">
        <v>0</v>
      </c>
      <c r="AB194" s="22">
        <v>0</v>
      </c>
      <c r="AC194" s="22">
        <v>0</v>
      </c>
      <c r="AD194" s="22">
        <v>0</v>
      </c>
      <c r="AE194" s="22">
        <v>0</v>
      </c>
      <c r="AF194" s="22">
        <v>0</v>
      </c>
      <c r="AG194" s="22">
        <v>0</v>
      </c>
      <c r="AH194" s="22">
        <v>0</v>
      </c>
      <c r="AI194" s="22">
        <v>0</v>
      </c>
      <c r="AJ194" s="22">
        <v>0</v>
      </c>
      <c r="AK194" s="22">
        <v>0</v>
      </c>
      <c r="AL194" s="22">
        <v>0</v>
      </c>
      <c r="AM194" s="22">
        <v>0</v>
      </c>
      <c r="AN194" s="22">
        <v>0</v>
      </c>
      <c r="AO194" s="22">
        <v>0</v>
      </c>
      <c r="AP194" s="22">
        <v>0</v>
      </c>
      <c r="AQ194" s="22">
        <v>0</v>
      </c>
      <c r="AR194" s="22">
        <v>0</v>
      </c>
      <c r="AS194" s="22">
        <v>0</v>
      </c>
      <c r="AT194" s="22">
        <v>0</v>
      </c>
      <c r="AU194" s="22">
        <v>0</v>
      </c>
      <c r="AV194" s="22">
        <v>0</v>
      </c>
      <c r="AW194" s="22">
        <v>0</v>
      </c>
      <c r="AX194" s="22"/>
      <c r="AY194" s="22">
        <f t="shared" si="2"/>
        <v>0</v>
      </c>
      <c r="AZ194" s="19" t="s">
        <v>428</v>
      </c>
    </row>
    <row r="195" spans="1:52" s="14" customFormat="1" ht="15.75" customHeight="1" thickBot="1">
      <c r="A195" s="19">
        <v>192</v>
      </c>
      <c r="B195" s="15" t="s">
        <v>97</v>
      </c>
      <c r="C195" s="15"/>
      <c r="D195" s="18" t="s">
        <v>1027</v>
      </c>
      <c r="E195" s="15" t="s">
        <v>37</v>
      </c>
      <c r="F195" s="15" t="s">
        <v>1451</v>
      </c>
      <c r="G195" s="19" t="s">
        <v>38</v>
      </c>
      <c r="H195" s="15" t="s">
        <v>39</v>
      </c>
      <c r="I195" s="15" t="s">
        <v>39</v>
      </c>
      <c r="J195" s="15" t="s">
        <v>39</v>
      </c>
      <c r="K195" s="15" t="s">
        <v>39</v>
      </c>
      <c r="L195" s="15" t="s">
        <v>39</v>
      </c>
      <c r="M195" s="15" t="s">
        <v>39</v>
      </c>
      <c r="N195" s="19" t="s">
        <v>38</v>
      </c>
      <c r="O195" s="15" t="s">
        <v>28</v>
      </c>
      <c r="P195" s="19">
        <v>1</v>
      </c>
      <c r="Q195" s="15">
        <v>20</v>
      </c>
      <c r="R195" s="20" t="s">
        <v>1267</v>
      </c>
      <c r="S195" s="15">
        <v>7</v>
      </c>
      <c r="T195" s="19" t="s">
        <v>39</v>
      </c>
      <c r="U195" s="15"/>
      <c r="V195" s="15" t="s">
        <v>39</v>
      </c>
      <c r="W195" s="21">
        <v>43556</v>
      </c>
      <c r="X195" s="21">
        <v>43556</v>
      </c>
      <c r="Y195" s="22">
        <v>0</v>
      </c>
      <c r="Z195" s="22">
        <v>0</v>
      </c>
      <c r="AA195" s="22">
        <v>0</v>
      </c>
      <c r="AB195" s="22">
        <v>0</v>
      </c>
      <c r="AC195" s="22">
        <v>21256.219015199997</v>
      </c>
      <c r="AD195" s="22">
        <v>14170.8126768</v>
      </c>
      <c r="AE195" s="22">
        <v>0</v>
      </c>
      <c r="AF195" s="22">
        <v>0</v>
      </c>
      <c r="AG195" s="22">
        <v>0</v>
      </c>
      <c r="AH195" s="22">
        <v>0</v>
      </c>
      <c r="AI195" s="22">
        <v>0</v>
      </c>
      <c r="AJ195" s="22">
        <v>0</v>
      </c>
      <c r="AK195" s="22">
        <v>0</v>
      </c>
      <c r="AL195" s="22">
        <v>0</v>
      </c>
      <c r="AM195" s="22">
        <v>0</v>
      </c>
      <c r="AN195" s="22">
        <v>0</v>
      </c>
      <c r="AO195" s="22">
        <v>0</v>
      </c>
      <c r="AP195" s="22">
        <v>0</v>
      </c>
      <c r="AQ195" s="22">
        <v>0</v>
      </c>
      <c r="AR195" s="22">
        <v>0</v>
      </c>
      <c r="AS195" s="22">
        <v>0</v>
      </c>
      <c r="AT195" s="22">
        <v>0</v>
      </c>
      <c r="AU195" s="22">
        <v>0</v>
      </c>
      <c r="AV195" s="22">
        <v>0</v>
      </c>
      <c r="AW195" s="22">
        <v>0</v>
      </c>
      <c r="AX195" s="22"/>
      <c r="AY195" s="22">
        <f t="shared" si="2"/>
        <v>35427.031691999997</v>
      </c>
      <c r="AZ195" s="19" t="s">
        <v>444</v>
      </c>
    </row>
    <row r="196" spans="1:52" s="14" customFormat="1" ht="15.75" customHeight="1" thickBot="1">
      <c r="A196" s="19">
        <v>193</v>
      </c>
      <c r="B196" s="15" t="s">
        <v>97</v>
      </c>
      <c r="C196" s="15"/>
      <c r="D196" s="18" t="s">
        <v>1028</v>
      </c>
      <c r="E196" s="15" t="s">
        <v>37</v>
      </c>
      <c r="F196" s="15" t="s">
        <v>1451</v>
      </c>
      <c r="G196" s="19" t="s">
        <v>38</v>
      </c>
      <c r="H196" s="15" t="s">
        <v>39</v>
      </c>
      <c r="I196" s="15" t="s">
        <v>39</v>
      </c>
      <c r="J196" s="15" t="s">
        <v>39</v>
      </c>
      <c r="K196" s="15" t="s">
        <v>39</v>
      </c>
      <c r="L196" s="15" t="s">
        <v>39</v>
      </c>
      <c r="M196" s="15" t="s">
        <v>39</v>
      </c>
      <c r="N196" s="19" t="s">
        <v>38</v>
      </c>
      <c r="O196" s="15" t="s">
        <v>39</v>
      </c>
      <c r="P196" s="19" t="s">
        <v>39</v>
      </c>
      <c r="Q196" s="15" t="s">
        <v>39</v>
      </c>
      <c r="R196" s="20" t="s">
        <v>39</v>
      </c>
      <c r="S196" s="15" t="s">
        <v>39</v>
      </c>
      <c r="T196" s="19" t="s">
        <v>25</v>
      </c>
      <c r="U196" s="15">
        <v>13.8</v>
      </c>
      <c r="V196" s="15">
        <v>1.2</v>
      </c>
      <c r="W196" s="21">
        <v>43556</v>
      </c>
      <c r="X196" s="21">
        <v>43556</v>
      </c>
      <c r="Y196" s="22">
        <v>0</v>
      </c>
      <c r="Z196" s="22">
        <v>0</v>
      </c>
      <c r="AA196" s="22">
        <v>0</v>
      </c>
      <c r="AB196" s="22">
        <v>0</v>
      </c>
      <c r="AC196" s="22">
        <v>0</v>
      </c>
      <c r="AD196" s="22">
        <v>0</v>
      </c>
      <c r="AE196" s="22">
        <v>0</v>
      </c>
      <c r="AF196" s="22">
        <v>0</v>
      </c>
      <c r="AG196" s="22">
        <v>0</v>
      </c>
      <c r="AH196" s="22">
        <v>0</v>
      </c>
      <c r="AI196" s="22">
        <v>0</v>
      </c>
      <c r="AJ196" s="22">
        <v>0</v>
      </c>
      <c r="AK196" s="22">
        <v>0</v>
      </c>
      <c r="AL196" s="22">
        <v>0</v>
      </c>
      <c r="AM196" s="22">
        <v>0</v>
      </c>
      <c r="AN196" s="22">
        <v>0</v>
      </c>
      <c r="AO196" s="22">
        <v>0</v>
      </c>
      <c r="AP196" s="22">
        <v>0</v>
      </c>
      <c r="AQ196" s="22">
        <v>0</v>
      </c>
      <c r="AR196" s="22">
        <v>0</v>
      </c>
      <c r="AS196" s="22">
        <v>0</v>
      </c>
      <c r="AT196" s="22">
        <v>0</v>
      </c>
      <c r="AU196" s="22">
        <v>0</v>
      </c>
      <c r="AV196" s="22">
        <v>0</v>
      </c>
      <c r="AW196" s="22">
        <v>0</v>
      </c>
      <c r="AX196" s="22"/>
      <c r="AY196" s="22">
        <f t="shared" ref="AY196:AY259" si="3">SUM(Y196:AX196)</f>
        <v>0</v>
      </c>
      <c r="AZ196" s="19" t="s">
        <v>428</v>
      </c>
    </row>
    <row r="197" spans="1:52" s="14" customFormat="1" ht="15.75" customHeight="1" thickBot="1">
      <c r="A197" s="19">
        <v>194</v>
      </c>
      <c r="B197" s="15" t="s">
        <v>97</v>
      </c>
      <c r="C197" s="15"/>
      <c r="D197" s="18" t="s">
        <v>1029</v>
      </c>
      <c r="E197" s="15" t="s">
        <v>37</v>
      </c>
      <c r="F197" s="15" t="s">
        <v>1451</v>
      </c>
      <c r="G197" s="19" t="s">
        <v>38</v>
      </c>
      <c r="H197" s="15" t="s">
        <v>32</v>
      </c>
      <c r="I197" s="15" t="s">
        <v>84</v>
      </c>
      <c r="J197" s="15">
        <v>115</v>
      </c>
      <c r="K197" s="15">
        <v>2</v>
      </c>
      <c r="L197" s="15">
        <v>0</v>
      </c>
      <c r="M197" s="15">
        <v>1.2</v>
      </c>
      <c r="N197" s="19" t="s">
        <v>38</v>
      </c>
      <c r="O197" s="15" t="s">
        <v>39</v>
      </c>
      <c r="P197" s="19" t="s">
        <v>39</v>
      </c>
      <c r="Q197" s="15" t="s">
        <v>39</v>
      </c>
      <c r="R197" s="20" t="s">
        <v>39</v>
      </c>
      <c r="S197" s="15" t="s">
        <v>39</v>
      </c>
      <c r="T197" s="19" t="s">
        <v>39</v>
      </c>
      <c r="U197" s="15"/>
      <c r="V197" s="15" t="s">
        <v>39</v>
      </c>
      <c r="W197" s="21">
        <v>43556</v>
      </c>
      <c r="X197" s="21">
        <v>43556</v>
      </c>
      <c r="Y197" s="22">
        <v>0</v>
      </c>
      <c r="Z197" s="22">
        <v>0</v>
      </c>
      <c r="AA197" s="22">
        <v>0</v>
      </c>
      <c r="AB197" s="22">
        <v>0</v>
      </c>
      <c r="AC197" s="22">
        <v>0</v>
      </c>
      <c r="AD197" s="22">
        <v>0</v>
      </c>
      <c r="AE197" s="22">
        <v>0</v>
      </c>
      <c r="AF197" s="22">
        <v>0</v>
      </c>
      <c r="AG197" s="22">
        <v>0</v>
      </c>
      <c r="AH197" s="22">
        <v>0</v>
      </c>
      <c r="AI197" s="22">
        <v>0</v>
      </c>
      <c r="AJ197" s="22">
        <v>0</v>
      </c>
      <c r="AK197" s="22">
        <v>0</v>
      </c>
      <c r="AL197" s="22">
        <v>0</v>
      </c>
      <c r="AM197" s="22">
        <v>0</v>
      </c>
      <c r="AN197" s="22">
        <v>0</v>
      </c>
      <c r="AO197" s="22">
        <v>0</v>
      </c>
      <c r="AP197" s="22">
        <v>0</v>
      </c>
      <c r="AQ197" s="22">
        <v>0</v>
      </c>
      <c r="AR197" s="22">
        <v>0</v>
      </c>
      <c r="AS197" s="22">
        <v>0</v>
      </c>
      <c r="AT197" s="22">
        <v>0</v>
      </c>
      <c r="AU197" s="22">
        <v>0</v>
      </c>
      <c r="AV197" s="22">
        <v>0</v>
      </c>
      <c r="AW197" s="22">
        <v>0</v>
      </c>
      <c r="AX197" s="22"/>
      <c r="AY197" s="22">
        <f t="shared" si="3"/>
        <v>0</v>
      </c>
      <c r="AZ197" s="19" t="s">
        <v>445</v>
      </c>
    </row>
    <row r="198" spans="1:52" s="14" customFormat="1" ht="15.75" customHeight="1" thickBot="1">
      <c r="A198" s="19">
        <v>195</v>
      </c>
      <c r="B198" s="15" t="s">
        <v>105</v>
      </c>
      <c r="C198" s="15"/>
      <c r="D198" s="18" t="s">
        <v>1039</v>
      </c>
      <c r="E198" s="15" t="s">
        <v>37</v>
      </c>
      <c r="F198" s="15" t="s">
        <v>1451</v>
      </c>
      <c r="G198" s="19" t="s">
        <v>38</v>
      </c>
      <c r="H198" s="15" t="s">
        <v>39</v>
      </c>
      <c r="I198" s="15" t="s">
        <v>39</v>
      </c>
      <c r="J198" s="15" t="s">
        <v>39</v>
      </c>
      <c r="K198" s="15" t="s">
        <v>39</v>
      </c>
      <c r="L198" s="15" t="s">
        <v>39</v>
      </c>
      <c r="M198" s="15" t="s">
        <v>39</v>
      </c>
      <c r="N198" s="19" t="s">
        <v>38</v>
      </c>
      <c r="O198" s="15" t="s">
        <v>28</v>
      </c>
      <c r="P198" s="19">
        <v>1</v>
      </c>
      <c r="Q198" s="15">
        <v>60</v>
      </c>
      <c r="R198" s="20" t="s">
        <v>1189</v>
      </c>
      <c r="S198" s="15">
        <v>8</v>
      </c>
      <c r="T198" s="19" t="s">
        <v>39</v>
      </c>
      <c r="U198" s="15"/>
      <c r="V198" s="15" t="s">
        <v>39</v>
      </c>
      <c r="W198" s="21">
        <v>43556</v>
      </c>
      <c r="X198" s="21">
        <v>43556</v>
      </c>
      <c r="Y198" s="22">
        <v>0</v>
      </c>
      <c r="Z198" s="22">
        <v>0</v>
      </c>
      <c r="AA198" s="22">
        <v>0</v>
      </c>
      <c r="AB198" s="22">
        <v>0</v>
      </c>
      <c r="AC198" s="22">
        <v>61030.569600000003</v>
      </c>
      <c r="AD198" s="22">
        <v>40687.046399999999</v>
      </c>
      <c r="AE198" s="22">
        <v>0</v>
      </c>
      <c r="AF198" s="22">
        <v>0</v>
      </c>
      <c r="AG198" s="22">
        <v>0</v>
      </c>
      <c r="AH198" s="22">
        <v>0</v>
      </c>
      <c r="AI198" s="22">
        <v>0</v>
      </c>
      <c r="AJ198" s="22">
        <v>0</v>
      </c>
      <c r="AK198" s="22">
        <v>0</v>
      </c>
      <c r="AL198" s="22">
        <v>0</v>
      </c>
      <c r="AM198" s="22">
        <v>0</v>
      </c>
      <c r="AN198" s="22">
        <v>0</v>
      </c>
      <c r="AO198" s="22">
        <v>0</v>
      </c>
      <c r="AP198" s="22">
        <v>0</v>
      </c>
      <c r="AQ198" s="22">
        <v>0</v>
      </c>
      <c r="AR198" s="22">
        <v>0</v>
      </c>
      <c r="AS198" s="22">
        <v>0</v>
      </c>
      <c r="AT198" s="22">
        <v>0</v>
      </c>
      <c r="AU198" s="22">
        <v>0</v>
      </c>
      <c r="AV198" s="22">
        <v>0</v>
      </c>
      <c r="AW198" s="22">
        <v>0</v>
      </c>
      <c r="AX198" s="22"/>
      <c r="AY198" s="22">
        <f t="shared" si="3"/>
        <v>101717.61600000001</v>
      </c>
      <c r="AZ198" s="19" t="s">
        <v>449</v>
      </c>
    </row>
    <row r="199" spans="1:52" s="14" customFormat="1" ht="15.75" customHeight="1" thickBot="1">
      <c r="A199" s="19">
        <v>196</v>
      </c>
      <c r="B199" s="15" t="s">
        <v>105</v>
      </c>
      <c r="C199" s="15"/>
      <c r="D199" s="18" t="s">
        <v>1040</v>
      </c>
      <c r="E199" s="15" t="s">
        <v>37</v>
      </c>
      <c r="F199" s="15" t="s">
        <v>1451</v>
      </c>
      <c r="G199" s="19" t="s">
        <v>38</v>
      </c>
      <c r="H199" s="15" t="s">
        <v>39</v>
      </c>
      <c r="I199" s="15" t="s">
        <v>39</v>
      </c>
      <c r="J199" s="15" t="s">
        <v>39</v>
      </c>
      <c r="K199" s="15" t="s">
        <v>39</v>
      </c>
      <c r="L199" s="15" t="s">
        <v>39</v>
      </c>
      <c r="M199" s="15" t="s">
        <v>39</v>
      </c>
      <c r="N199" s="19" t="s">
        <v>38</v>
      </c>
      <c r="O199" s="15" t="s">
        <v>39</v>
      </c>
      <c r="P199" s="19" t="s">
        <v>39</v>
      </c>
      <c r="Q199" s="15" t="s">
        <v>39</v>
      </c>
      <c r="R199" s="20" t="s">
        <v>39</v>
      </c>
      <c r="S199" s="15" t="s">
        <v>39</v>
      </c>
      <c r="T199" s="19" t="s">
        <v>25</v>
      </c>
      <c r="U199" s="15">
        <v>23</v>
      </c>
      <c r="V199" s="15">
        <v>3.6</v>
      </c>
      <c r="W199" s="21">
        <v>43556</v>
      </c>
      <c r="X199" s="21">
        <v>43556</v>
      </c>
      <c r="Y199" s="22">
        <v>0</v>
      </c>
      <c r="Z199" s="22">
        <v>0</v>
      </c>
      <c r="AA199" s="22">
        <v>0</v>
      </c>
      <c r="AB199" s="22">
        <v>0</v>
      </c>
      <c r="AC199" s="22">
        <v>0</v>
      </c>
      <c r="AD199" s="22">
        <v>0</v>
      </c>
      <c r="AE199" s="22">
        <v>0</v>
      </c>
      <c r="AF199" s="22">
        <v>0</v>
      </c>
      <c r="AG199" s="22">
        <v>0</v>
      </c>
      <c r="AH199" s="22">
        <v>0</v>
      </c>
      <c r="AI199" s="22">
        <v>0</v>
      </c>
      <c r="AJ199" s="22">
        <v>0</v>
      </c>
      <c r="AK199" s="22">
        <v>0</v>
      </c>
      <c r="AL199" s="22">
        <v>0</v>
      </c>
      <c r="AM199" s="22">
        <v>0</v>
      </c>
      <c r="AN199" s="22">
        <v>0</v>
      </c>
      <c r="AO199" s="22">
        <v>0</v>
      </c>
      <c r="AP199" s="22">
        <v>0</v>
      </c>
      <c r="AQ199" s="22">
        <v>0</v>
      </c>
      <c r="AR199" s="22">
        <v>0</v>
      </c>
      <c r="AS199" s="22">
        <v>0</v>
      </c>
      <c r="AT199" s="22">
        <v>0</v>
      </c>
      <c r="AU199" s="22">
        <v>0</v>
      </c>
      <c r="AV199" s="22">
        <v>0</v>
      </c>
      <c r="AW199" s="22">
        <v>0</v>
      </c>
      <c r="AX199" s="22"/>
      <c r="AY199" s="22">
        <f t="shared" si="3"/>
        <v>0</v>
      </c>
      <c r="AZ199" s="19" t="s">
        <v>428</v>
      </c>
    </row>
    <row r="200" spans="1:52" s="14" customFormat="1" ht="15.75" customHeight="1" thickBot="1">
      <c r="A200" s="19">
        <v>197</v>
      </c>
      <c r="B200" s="15" t="s">
        <v>110</v>
      </c>
      <c r="C200" s="15"/>
      <c r="D200" s="18" t="s">
        <v>1047</v>
      </c>
      <c r="E200" s="15" t="s">
        <v>37</v>
      </c>
      <c r="F200" s="15" t="s">
        <v>1451</v>
      </c>
      <c r="G200" s="19" t="s">
        <v>38</v>
      </c>
      <c r="H200" s="15" t="s">
        <v>39</v>
      </c>
      <c r="I200" s="15" t="s">
        <v>39</v>
      </c>
      <c r="J200" s="15" t="s">
        <v>39</v>
      </c>
      <c r="K200" s="15" t="s">
        <v>39</v>
      </c>
      <c r="L200" s="15" t="s">
        <v>39</v>
      </c>
      <c r="M200" s="15" t="s">
        <v>39</v>
      </c>
      <c r="N200" s="19" t="s">
        <v>38</v>
      </c>
      <c r="O200" s="15" t="s">
        <v>28</v>
      </c>
      <c r="P200" s="19">
        <v>1</v>
      </c>
      <c r="Q200" s="15">
        <v>12.5</v>
      </c>
      <c r="R200" s="20" t="s">
        <v>1267</v>
      </c>
      <c r="S200" s="15">
        <v>4</v>
      </c>
      <c r="T200" s="19" t="s">
        <v>39</v>
      </c>
      <c r="U200" s="15"/>
      <c r="V200" s="15" t="s">
        <v>39</v>
      </c>
      <c r="W200" s="21">
        <v>43556</v>
      </c>
      <c r="X200" s="21">
        <v>43556</v>
      </c>
      <c r="Y200" s="22">
        <v>0</v>
      </c>
      <c r="Z200" s="22">
        <v>0</v>
      </c>
      <c r="AA200" s="22">
        <v>0</v>
      </c>
      <c r="AB200" s="22">
        <v>0</v>
      </c>
      <c r="AC200" s="22">
        <v>0</v>
      </c>
      <c r="AD200" s="22">
        <v>21513.070800000001</v>
      </c>
      <c r="AE200" s="22">
        <v>0</v>
      </c>
      <c r="AF200" s="22">
        <v>0</v>
      </c>
      <c r="AG200" s="22">
        <v>0</v>
      </c>
      <c r="AH200" s="22">
        <v>0</v>
      </c>
      <c r="AI200" s="22">
        <v>0</v>
      </c>
      <c r="AJ200" s="22">
        <v>0</v>
      </c>
      <c r="AK200" s="22">
        <v>0</v>
      </c>
      <c r="AL200" s="22">
        <v>0</v>
      </c>
      <c r="AM200" s="22">
        <v>0</v>
      </c>
      <c r="AN200" s="22">
        <v>0</v>
      </c>
      <c r="AO200" s="22">
        <v>0</v>
      </c>
      <c r="AP200" s="22">
        <v>0</v>
      </c>
      <c r="AQ200" s="22">
        <v>0</v>
      </c>
      <c r="AR200" s="22">
        <v>0</v>
      </c>
      <c r="AS200" s="22">
        <v>0</v>
      </c>
      <c r="AT200" s="22">
        <v>0</v>
      </c>
      <c r="AU200" s="22">
        <v>0</v>
      </c>
      <c r="AV200" s="22">
        <v>0</v>
      </c>
      <c r="AW200" s="22">
        <v>0</v>
      </c>
      <c r="AX200" s="22"/>
      <c r="AY200" s="22">
        <f t="shared" si="3"/>
        <v>21513.070800000001</v>
      </c>
      <c r="AZ200" s="19" t="s">
        <v>437</v>
      </c>
    </row>
    <row r="201" spans="1:52" s="14" customFormat="1" ht="15.75" customHeight="1" thickBot="1">
      <c r="A201" s="19">
        <v>198</v>
      </c>
      <c r="B201" s="15" t="s">
        <v>315</v>
      </c>
      <c r="C201" s="15"/>
      <c r="D201" s="18" t="s">
        <v>1896</v>
      </c>
      <c r="E201" s="15" t="s">
        <v>37</v>
      </c>
      <c r="F201" s="15" t="s">
        <v>1451</v>
      </c>
      <c r="G201" s="19" t="s">
        <v>38</v>
      </c>
      <c r="H201" s="15" t="s">
        <v>31</v>
      </c>
      <c r="I201" s="15" t="s">
        <v>59</v>
      </c>
      <c r="J201" s="15">
        <v>69</v>
      </c>
      <c r="K201" s="15">
        <v>1</v>
      </c>
      <c r="L201" s="15">
        <v>1.8</v>
      </c>
      <c r="M201" s="15">
        <v>1.8</v>
      </c>
      <c r="N201" s="19" t="s">
        <v>38</v>
      </c>
      <c r="O201" s="15" t="s">
        <v>39</v>
      </c>
      <c r="P201" s="19" t="s">
        <v>39</v>
      </c>
      <c r="Q201" s="15" t="s">
        <v>39</v>
      </c>
      <c r="R201" s="20" t="s">
        <v>39</v>
      </c>
      <c r="S201" s="15" t="s">
        <v>39</v>
      </c>
      <c r="T201" s="19" t="s">
        <v>39</v>
      </c>
      <c r="U201" s="15"/>
      <c r="V201" s="15" t="s">
        <v>39</v>
      </c>
      <c r="W201" s="21">
        <v>43556</v>
      </c>
      <c r="X201" s="21">
        <v>43556</v>
      </c>
      <c r="Y201" s="22">
        <v>0</v>
      </c>
      <c r="Z201" s="22">
        <v>0</v>
      </c>
      <c r="AA201" s="22">
        <v>294.94920000000002</v>
      </c>
      <c r="AB201" s="22">
        <v>1073.8884</v>
      </c>
      <c r="AC201" s="22">
        <v>9428.1252000000004</v>
      </c>
      <c r="AD201" s="22">
        <v>2799.1704</v>
      </c>
      <c r="AE201" s="22">
        <v>0</v>
      </c>
      <c r="AF201" s="22">
        <v>0</v>
      </c>
      <c r="AG201" s="22">
        <v>0</v>
      </c>
      <c r="AH201" s="22">
        <v>0</v>
      </c>
      <c r="AI201" s="22">
        <v>0</v>
      </c>
      <c r="AJ201" s="22">
        <v>0</v>
      </c>
      <c r="AK201" s="22">
        <v>0</v>
      </c>
      <c r="AL201" s="22">
        <v>0</v>
      </c>
      <c r="AM201" s="22">
        <v>0</v>
      </c>
      <c r="AN201" s="22">
        <v>0</v>
      </c>
      <c r="AO201" s="22">
        <v>0</v>
      </c>
      <c r="AP201" s="22">
        <v>0</v>
      </c>
      <c r="AQ201" s="22">
        <v>0</v>
      </c>
      <c r="AR201" s="22">
        <v>0</v>
      </c>
      <c r="AS201" s="22">
        <v>0</v>
      </c>
      <c r="AT201" s="22">
        <v>0</v>
      </c>
      <c r="AU201" s="22">
        <v>0</v>
      </c>
      <c r="AV201" s="22">
        <v>0</v>
      </c>
      <c r="AW201" s="22">
        <v>0</v>
      </c>
      <c r="AX201" s="22"/>
      <c r="AY201" s="22">
        <f t="shared" si="3"/>
        <v>13596.1332</v>
      </c>
      <c r="AZ201" s="19" t="s">
        <v>548</v>
      </c>
    </row>
    <row r="202" spans="1:52" s="14" customFormat="1" ht="15.75" customHeight="1" thickBot="1">
      <c r="A202" s="19">
        <v>199</v>
      </c>
      <c r="B202" s="15" t="s">
        <v>315</v>
      </c>
      <c r="C202" s="15"/>
      <c r="D202" s="18" t="s">
        <v>1897</v>
      </c>
      <c r="E202" s="15" t="s">
        <v>37</v>
      </c>
      <c r="F202" s="15" t="s">
        <v>1451</v>
      </c>
      <c r="G202" s="19" t="s">
        <v>38</v>
      </c>
      <c r="H202" s="15" t="s">
        <v>31</v>
      </c>
      <c r="I202" s="15" t="s">
        <v>59</v>
      </c>
      <c r="J202" s="15">
        <v>69</v>
      </c>
      <c r="K202" s="15">
        <v>1</v>
      </c>
      <c r="L202" s="15">
        <v>2.88</v>
      </c>
      <c r="M202" s="15">
        <v>2.88</v>
      </c>
      <c r="N202" s="19" t="s">
        <v>38</v>
      </c>
      <c r="O202" s="15" t="s">
        <v>39</v>
      </c>
      <c r="P202" s="19" t="s">
        <v>39</v>
      </c>
      <c r="Q202" s="15" t="s">
        <v>39</v>
      </c>
      <c r="R202" s="20" t="s">
        <v>39</v>
      </c>
      <c r="S202" s="15" t="s">
        <v>39</v>
      </c>
      <c r="T202" s="19" t="s">
        <v>39</v>
      </c>
      <c r="U202" s="15"/>
      <c r="V202" s="15" t="s">
        <v>39</v>
      </c>
      <c r="W202" s="21">
        <v>43556</v>
      </c>
      <c r="X202" s="21">
        <v>43556</v>
      </c>
      <c r="Y202" s="22">
        <v>0</v>
      </c>
      <c r="Z202" s="22">
        <v>0</v>
      </c>
      <c r="AA202" s="22">
        <v>471.46320000000003</v>
      </c>
      <c r="AB202" s="22">
        <v>1717.3104000000001</v>
      </c>
      <c r="AC202" s="22">
        <v>15339.636</v>
      </c>
      <c r="AD202" s="22">
        <v>4555.2</v>
      </c>
      <c r="AE202" s="22">
        <v>0</v>
      </c>
      <c r="AF202" s="22">
        <v>0</v>
      </c>
      <c r="AG202" s="22">
        <v>0</v>
      </c>
      <c r="AH202" s="22">
        <v>0</v>
      </c>
      <c r="AI202" s="22">
        <v>0</v>
      </c>
      <c r="AJ202" s="22">
        <v>0</v>
      </c>
      <c r="AK202" s="22">
        <v>0</v>
      </c>
      <c r="AL202" s="22">
        <v>0</v>
      </c>
      <c r="AM202" s="22">
        <v>0</v>
      </c>
      <c r="AN202" s="22">
        <v>0</v>
      </c>
      <c r="AO202" s="22">
        <v>0</v>
      </c>
      <c r="AP202" s="22">
        <v>0</v>
      </c>
      <c r="AQ202" s="22">
        <v>0</v>
      </c>
      <c r="AR202" s="22">
        <v>0</v>
      </c>
      <c r="AS202" s="22">
        <v>0</v>
      </c>
      <c r="AT202" s="22">
        <v>0</v>
      </c>
      <c r="AU202" s="22">
        <v>0</v>
      </c>
      <c r="AV202" s="22">
        <v>0</v>
      </c>
      <c r="AW202" s="22">
        <v>0</v>
      </c>
      <c r="AX202" s="22"/>
      <c r="AY202" s="22">
        <f t="shared" si="3"/>
        <v>22083.6096</v>
      </c>
      <c r="AZ202" s="19">
        <v>0</v>
      </c>
    </row>
    <row r="203" spans="1:52" s="14" customFormat="1" ht="15.75" customHeight="1" thickBot="1">
      <c r="A203" s="19">
        <v>200</v>
      </c>
      <c r="B203" s="15" t="s">
        <v>315</v>
      </c>
      <c r="C203" s="15"/>
      <c r="D203" s="18" t="s">
        <v>2243</v>
      </c>
      <c r="E203" s="15" t="s">
        <v>37</v>
      </c>
      <c r="F203" s="15" t="s">
        <v>1451</v>
      </c>
      <c r="G203" s="19" t="s">
        <v>38</v>
      </c>
      <c r="H203" s="15" t="s">
        <v>39</v>
      </c>
      <c r="I203" s="15" t="s">
        <v>39</v>
      </c>
      <c r="J203" s="15" t="s">
        <v>39</v>
      </c>
      <c r="K203" s="15" t="s">
        <v>39</v>
      </c>
      <c r="L203" s="15" t="s">
        <v>39</v>
      </c>
      <c r="M203" s="15" t="s">
        <v>39</v>
      </c>
      <c r="N203" s="19" t="s">
        <v>38</v>
      </c>
      <c r="O203" s="15" t="s">
        <v>28</v>
      </c>
      <c r="P203" s="19">
        <v>4</v>
      </c>
      <c r="Q203" s="15">
        <v>225</v>
      </c>
      <c r="R203" s="20" t="s">
        <v>1501</v>
      </c>
      <c r="S203" s="15">
        <v>4</v>
      </c>
      <c r="T203" s="19" t="s">
        <v>39</v>
      </c>
      <c r="U203" s="15"/>
      <c r="V203" s="15" t="s">
        <v>39</v>
      </c>
      <c r="W203" s="21">
        <v>43556</v>
      </c>
      <c r="X203" s="21">
        <v>43556</v>
      </c>
      <c r="Y203" s="22">
        <v>0</v>
      </c>
      <c r="Z203" s="22">
        <v>0</v>
      </c>
      <c r="AA203" s="22">
        <v>1170.6864</v>
      </c>
      <c r="AB203" s="22">
        <v>24954.524400000002</v>
      </c>
      <c r="AC203" s="22">
        <v>96843.551999999996</v>
      </c>
      <c r="AD203" s="22">
        <v>45313.9908</v>
      </c>
      <c r="AE203" s="22">
        <v>0</v>
      </c>
      <c r="AF203" s="22">
        <v>0</v>
      </c>
      <c r="AG203" s="22">
        <v>0</v>
      </c>
      <c r="AH203" s="22">
        <v>0</v>
      </c>
      <c r="AI203" s="22">
        <v>0</v>
      </c>
      <c r="AJ203" s="22">
        <v>0</v>
      </c>
      <c r="AK203" s="22">
        <v>0</v>
      </c>
      <c r="AL203" s="22">
        <v>0</v>
      </c>
      <c r="AM203" s="22">
        <v>0</v>
      </c>
      <c r="AN203" s="22">
        <v>0</v>
      </c>
      <c r="AO203" s="22">
        <v>0</v>
      </c>
      <c r="AP203" s="22">
        <v>0</v>
      </c>
      <c r="AQ203" s="22">
        <v>0</v>
      </c>
      <c r="AR203" s="22">
        <v>0</v>
      </c>
      <c r="AS203" s="22">
        <v>0</v>
      </c>
      <c r="AT203" s="22">
        <v>0</v>
      </c>
      <c r="AU203" s="22">
        <v>0</v>
      </c>
      <c r="AV203" s="22">
        <v>0</v>
      </c>
      <c r="AW203" s="22">
        <v>0</v>
      </c>
      <c r="AX203" s="22"/>
      <c r="AY203" s="22">
        <f t="shared" si="3"/>
        <v>168282.7536</v>
      </c>
      <c r="AZ203" s="19">
        <v>0</v>
      </c>
    </row>
    <row r="204" spans="1:52" s="14" customFormat="1" ht="15.75" customHeight="1" thickBot="1">
      <c r="A204" s="19">
        <v>201</v>
      </c>
      <c r="B204" s="15" t="s">
        <v>315</v>
      </c>
      <c r="C204" s="15"/>
      <c r="D204" s="18" t="s">
        <v>1056</v>
      </c>
      <c r="E204" s="15" t="s">
        <v>37</v>
      </c>
      <c r="F204" s="15" t="s">
        <v>1451</v>
      </c>
      <c r="G204" s="19" t="s">
        <v>38</v>
      </c>
      <c r="H204" s="15" t="s">
        <v>31</v>
      </c>
      <c r="I204" s="15" t="s">
        <v>59</v>
      </c>
      <c r="J204" s="15">
        <v>69</v>
      </c>
      <c r="K204" s="15">
        <v>2</v>
      </c>
      <c r="L204" s="15">
        <v>4.5</v>
      </c>
      <c r="M204" s="15">
        <v>9</v>
      </c>
      <c r="N204" s="19" t="s">
        <v>38</v>
      </c>
      <c r="O204" s="15" t="s">
        <v>39</v>
      </c>
      <c r="P204" s="19" t="s">
        <v>39</v>
      </c>
      <c r="Q204" s="15" t="s">
        <v>39</v>
      </c>
      <c r="R204" s="20" t="s">
        <v>39</v>
      </c>
      <c r="S204" s="15" t="s">
        <v>39</v>
      </c>
      <c r="T204" s="19" t="s">
        <v>39</v>
      </c>
      <c r="U204" s="15"/>
      <c r="V204" s="15" t="s">
        <v>39</v>
      </c>
      <c r="W204" s="21">
        <v>43556</v>
      </c>
      <c r="X204" s="21">
        <v>43556</v>
      </c>
      <c r="Y204" s="22">
        <v>0</v>
      </c>
      <c r="Z204" s="22">
        <v>0</v>
      </c>
      <c r="AA204" s="22">
        <v>736.80360000000007</v>
      </c>
      <c r="AB204" s="22">
        <v>2684.1516000000001</v>
      </c>
      <c r="AC204" s="22">
        <v>6781.5540000000001</v>
      </c>
      <c r="AD204" s="22">
        <v>2016.8148000000001</v>
      </c>
      <c r="AE204" s="22">
        <v>0</v>
      </c>
      <c r="AF204" s="22">
        <v>0</v>
      </c>
      <c r="AG204" s="22">
        <v>0</v>
      </c>
      <c r="AH204" s="22">
        <v>0</v>
      </c>
      <c r="AI204" s="22">
        <v>0</v>
      </c>
      <c r="AJ204" s="22">
        <v>0</v>
      </c>
      <c r="AK204" s="22">
        <v>0</v>
      </c>
      <c r="AL204" s="22">
        <v>0</v>
      </c>
      <c r="AM204" s="22">
        <v>0</v>
      </c>
      <c r="AN204" s="22">
        <v>0</v>
      </c>
      <c r="AO204" s="22">
        <v>0</v>
      </c>
      <c r="AP204" s="22">
        <v>0</v>
      </c>
      <c r="AQ204" s="22">
        <v>0</v>
      </c>
      <c r="AR204" s="22">
        <v>0</v>
      </c>
      <c r="AS204" s="22">
        <v>0</v>
      </c>
      <c r="AT204" s="22">
        <v>0</v>
      </c>
      <c r="AU204" s="22">
        <v>0</v>
      </c>
      <c r="AV204" s="22">
        <v>0</v>
      </c>
      <c r="AW204" s="22">
        <v>0</v>
      </c>
      <c r="AX204" s="22"/>
      <c r="AY204" s="22">
        <f t="shared" si="3"/>
        <v>12219.324000000001</v>
      </c>
      <c r="AZ204" s="19">
        <v>0</v>
      </c>
    </row>
    <row r="205" spans="1:52" s="14" customFormat="1" ht="15.75" customHeight="1" thickBot="1">
      <c r="A205" s="19">
        <v>202</v>
      </c>
      <c r="B205" s="15" t="s">
        <v>315</v>
      </c>
      <c r="C205" s="15"/>
      <c r="D205" s="18" t="s">
        <v>1857</v>
      </c>
      <c r="E205" s="15" t="s">
        <v>37</v>
      </c>
      <c r="F205" s="15" t="s">
        <v>1451</v>
      </c>
      <c r="G205" s="19" t="s">
        <v>38</v>
      </c>
      <c r="H205" s="15" t="s">
        <v>31</v>
      </c>
      <c r="I205" s="15" t="s">
        <v>59</v>
      </c>
      <c r="J205" s="15">
        <v>69</v>
      </c>
      <c r="K205" s="15">
        <v>2</v>
      </c>
      <c r="L205" s="15">
        <v>9</v>
      </c>
      <c r="M205" s="15">
        <v>9</v>
      </c>
      <c r="N205" s="19" t="s">
        <v>38</v>
      </c>
      <c r="O205" s="15" t="s">
        <v>39</v>
      </c>
      <c r="P205" s="19" t="s">
        <v>39</v>
      </c>
      <c r="Q205" s="15" t="s">
        <v>39</v>
      </c>
      <c r="R205" s="20" t="s">
        <v>39</v>
      </c>
      <c r="S205" s="15" t="s">
        <v>39</v>
      </c>
      <c r="T205" s="19" t="s">
        <v>39</v>
      </c>
      <c r="U205" s="15"/>
      <c r="V205" s="15" t="s">
        <v>39</v>
      </c>
      <c r="W205" s="21">
        <v>43556</v>
      </c>
      <c r="X205" s="21">
        <v>43556</v>
      </c>
      <c r="Y205" s="22">
        <v>0</v>
      </c>
      <c r="Z205" s="22">
        <v>0</v>
      </c>
      <c r="AA205" s="22">
        <v>2164.8588</v>
      </c>
      <c r="AB205" s="22">
        <v>7883.9124000000002</v>
      </c>
      <c r="AC205" s="22">
        <v>58157.377200000003</v>
      </c>
      <c r="AD205" s="22">
        <v>17271.040799999999</v>
      </c>
      <c r="AE205" s="22">
        <v>0</v>
      </c>
      <c r="AF205" s="22">
        <v>0</v>
      </c>
      <c r="AG205" s="22">
        <v>0</v>
      </c>
      <c r="AH205" s="22">
        <v>0</v>
      </c>
      <c r="AI205" s="22">
        <v>0</v>
      </c>
      <c r="AJ205" s="22">
        <v>0</v>
      </c>
      <c r="AK205" s="22">
        <v>0</v>
      </c>
      <c r="AL205" s="22">
        <v>0</v>
      </c>
      <c r="AM205" s="22">
        <v>0</v>
      </c>
      <c r="AN205" s="22">
        <v>0</v>
      </c>
      <c r="AO205" s="22">
        <v>0</v>
      </c>
      <c r="AP205" s="22">
        <v>0</v>
      </c>
      <c r="AQ205" s="22">
        <v>0</v>
      </c>
      <c r="AR205" s="22">
        <v>0</v>
      </c>
      <c r="AS205" s="22">
        <v>0</v>
      </c>
      <c r="AT205" s="22">
        <v>0</v>
      </c>
      <c r="AU205" s="22">
        <v>0</v>
      </c>
      <c r="AV205" s="22">
        <v>0</v>
      </c>
      <c r="AW205" s="22">
        <v>0</v>
      </c>
      <c r="AX205" s="22"/>
      <c r="AY205" s="22">
        <f t="shared" si="3"/>
        <v>85477.189200000008</v>
      </c>
      <c r="AZ205" s="19" t="s">
        <v>2250</v>
      </c>
    </row>
    <row r="206" spans="1:52" s="14" customFormat="1" ht="15.75" customHeight="1" thickBot="1">
      <c r="A206" s="19">
        <v>203</v>
      </c>
      <c r="B206" s="15" t="s">
        <v>315</v>
      </c>
      <c r="C206" s="15"/>
      <c r="D206" s="18" t="s">
        <v>1898</v>
      </c>
      <c r="E206" s="15" t="s">
        <v>37</v>
      </c>
      <c r="F206" s="15" t="s">
        <v>1451</v>
      </c>
      <c r="G206" s="19" t="s">
        <v>38</v>
      </c>
      <c r="H206" s="15" t="s">
        <v>31</v>
      </c>
      <c r="I206" s="15" t="s">
        <v>59</v>
      </c>
      <c r="J206" s="15">
        <v>69</v>
      </c>
      <c r="K206" s="15">
        <v>1</v>
      </c>
      <c r="L206" s="15">
        <v>1.7</v>
      </c>
      <c r="M206" s="15">
        <v>1.7</v>
      </c>
      <c r="N206" s="19" t="s">
        <v>38</v>
      </c>
      <c r="O206" s="15" t="s">
        <v>39</v>
      </c>
      <c r="P206" s="19" t="s">
        <v>39</v>
      </c>
      <c r="Q206" s="15" t="s">
        <v>39</v>
      </c>
      <c r="R206" s="20" t="s">
        <v>39</v>
      </c>
      <c r="S206" s="15" t="s">
        <v>39</v>
      </c>
      <c r="T206" s="19" t="s">
        <v>39</v>
      </c>
      <c r="U206" s="15"/>
      <c r="V206" s="15" t="s">
        <v>39</v>
      </c>
      <c r="W206" s="21">
        <v>43556</v>
      </c>
      <c r="X206" s="21">
        <v>43556</v>
      </c>
      <c r="Y206" s="22">
        <v>0</v>
      </c>
      <c r="Z206" s="22">
        <v>0</v>
      </c>
      <c r="AA206" s="22">
        <v>279.00600000000003</v>
      </c>
      <c r="AB206" s="22">
        <v>1013.532</v>
      </c>
      <c r="AC206" s="22">
        <v>9054.5987999999998</v>
      </c>
      <c r="AD206" s="22">
        <v>2688.7067999999999</v>
      </c>
      <c r="AE206" s="22">
        <v>0</v>
      </c>
      <c r="AF206" s="22">
        <v>0</v>
      </c>
      <c r="AG206" s="22">
        <v>0</v>
      </c>
      <c r="AH206" s="22">
        <v>0</v>
      </c>
      <c r="AI206" s="22">
        <v>0</v>
      </c>
      <c r="AJ206" s="22">
        <v>0</v>
      </c>
      <c r="AK206" s="22">
        <v>0</v>
      </c>
      <c r="AL206" s="22">
        <v>0</v>
      </c>
      <c r="AM206" s="22">
        <v>0</v>
      </c>
      <c r="AN206" s="22">
        <v>0</v>
      </c>
      <c r="AO206" s="22">
        <v>0</v>
      </c>
      <c r="AP206" s="22">
        <v>0</v>
      </c>
      <c r="AQ206" s="22">
        <v>0</v>
      </c>
      <c r="AR206" s="22">
        <v>0</v>
      </c>
      <c r="AS206" s="22">
        <v>0</v>
      </c>
      <c r="AT206" s="22">
        <v>0</v>
      </c>
      <c r="AU206" s="22">
        <v>0</v>
      </c>
      <c r="AV206" s="22">
        <v>0</v>
      </c>
      <c r="AW206" s="22">
        <v>0</v>
      </c>
      <c r="AX206" s="22"/>
      <c r="AY206" s="22">
        <f t="shared" si="3"/>
        <v>13035.8436</v>
      </c>
      <c r="AZ206" s="19" t="s">
        <v>549</v>
      </c>
    </row>
    <row r="207" spans="1:52" s="14" customFormat="1" ht="15.75" customHeight="1" thickBot="1">
      <c r="A207" s="19">
        <v>204</v>
      </c>
      <c r="B207" s="15" t="s">
        <v>315</v>
      </c>
      <c r="C207" s="15"/>
      <c r="D207" s="18" t="s">
        <v>1057</v>
      </c>
      <c r="E207" s="15" t="s">
        <v>37</v>
      </c>
      <c r="F207" s="15" t="s">
        <v>1451</v>
      </c>
      <c r="G207" s="19" t="s">
        <v>38</v>
      </c>
      <c r="H207" s="15" t="s">
        <v>39</v>
      </c>
      <c r="I207" s="15" t="s">
        <v>39</v>
      </c>
      <c r="J207" s="15" t="s">
        <v>39</v>
      </c>
      <c r="K207" s="15" t="s">
        <v>39</v>
      </c>
      <c r="L207" s="15" t="s">
        <v>39</v>
      </c>
      <c r="M207" s="15" t="s">
        <v>39</v>
      </c>
      <c r="N207" s="19" t="s">
        <v>38</v>
      </c>
      <c r="O207" s="15" t="s">
        <v>29</v>
      </c>
      <c r="P207" s="19">
        <v>3</v>
      </c>
      <c r="Q207" s="15"/>
      <c r="R207" s="20" t="s">
        <v>39</v>
      </c>
      <c r="S207" s="15" t="s">
        <v>39</v>
      </c>
      <c r="T207" s="19" t="s">
        <v>39</v>
      </c>
      <c r="U207" s="15"/>
      <c r="V207" s="15" t="s">
        <v>39</v>
      </c>
      <c r="W207" s="21">
        <v>43556</v>
      </c>
      <c r="X207" s="21">
        <v>43556</v>
      </c>
      <c r="Y207" s="22">
        <v>0</v>
      </c>
      <c r="Z207" s="22">
        <v>0</v>
      </c>
      <c r="AA207" s="22">
        <v>54.662400000000005</v>
      </c>
      <c r="AB207" s="22">
        <v>199.29</v>
      </c>
      <c r="AC207" s="22">
        <v>16985.202000000001</v>
      </c>
      <c r="AD207" s="22">
        <v>9700.2983999999997</v>
      </c>
      <c r="AE207" s="22">
        <v>0</v>
      </c>
      <c r="AF207" s="22">
        <v>0</v>
      </c>
      <c r="AG207" s="22">
        <v>0</v>
      </c>
      <c r="AH207" s="22">
        <v>0</v>
      </c>
      <c r="AI207" s="22">
        <v>0</v>
      </c>
      <c r="AJ207" s="22">
        <v>0</v>
      </c>
      <c r="AK207" s="22">
        <v>0</v>
      </c>
      <c r="AL207" s="22">
        <v>0</v>
      </c>
      <c r="AM207" s="22">
        <v>0</v>
      </c>
      <c r="AN207" s="22">
        <v>0</v>
      </c>
      <c r="AO207" s="22">
        <v>0</v>
      </c>
      <c r="AP207" s="22">
        <v>0</v>
      </c>
      <c r="AQ207" s="22">
        <v>0</v>
      </c>
      <c r="AR207" s="22">
        <v>0</v>
      </c>
      <c r="AS207" s="22">
        <v>0</v>
      </c>
      <c r="AT207" s="22">
        <v>0</v>
      </c>
      <c r="AU207" s="22">
        <v>0</v>
      </c>
      <c r="AV207" s="22">
        <v>0</v>
      </c>
      <c r="AW207" s="22">
        <v>0</v>
      </c>
      <c r="AX207" s="22"/>
      <c r="AY207" s="22">
        <f t="shared" si="3"/>
        <v>26939.452799999999</v>
      </c>
      <c r="AZ207" s="19">
        <v>0</v>
      </c>
    </row>
    <row r="208" spans="1:52" s="14" customFormat="1" ht="15.75" customHeight="1" thickBot="1">
      <c r="A208" s="19">
        <v>205</v>
      </c>
      <c r="B208" s="15" t="s">
        <v>315</v>
      </c>
      <c r="C208" s="15"/>
      <c r="D208" s="18" t="s">
        <v>2236</v>
      </c>
      <c r="E208" s="15" t="s">
        <v>37</v>
      </c>
      <c r="F208" s="15" t="s">
        <v>1451</v>
      </c>
      <c r="G208" s="19" t="s">
        <v>38</v>
      </c>
      <c r="H208" s="15" t="s">
        <v>31</v>
      </c>
      <c r="I208" s="15" t="s">
        <v>59</v>
      </c>
      <c r="J208" s="15">
        <v>69</v>
      </c>
      <c r="K208" s="15">
        <v>2</v>
      </c>
      <c r="L208" s="15">
        <v>0.1</v>
      </c>
      <c r="M208" s="15">
        <v>0.2</v>
      </c>
      <c r="N208" s="19" t="s">
        <v>38</v>
      </c>
      <c r="O208" s="15" t="s">
        <v>39</v>
      </c>
      <c r="P208" s="19" t="s">
        <v>39</v>
      </c>
      <c r="Q208" s="15" t="s">
        <v>39</v>
      </c>
      <c r="R208" s="20" t="s">
        <v>39</v>
      </c>
      <c r="S208" s="15" t="s">
        <v>39</v>
      </c>
      <c r="T208" s="19" t="s">
        <v>39</v>
      </c>
      <c r="U208" s="15"/>
      <c r="V208" s="15" t="s">
        <v>39</v>
      </c>
      <c r="W208" s="21">
        <v>43556</v>
      </c>
      <c r="X208" s="21">
        <v>43556</v>
      </c>
      <c r="Y208" s="22">
        <v>0</v>
      </c>
      <c r="Z208" s="22">
        <v>0</v>
      </c>
      <c r="AA208" s="22">
        <v>0</v>
      </c>
      <c r="AB208" s="22">
        <v>0</v>
      </c>
      <c r="AC208" s="22">
        <v>0</v>
      </c>
      <c r="AD208" s="22">
        <v>0</v>
      </c>
      <c r="AE208" s="22">
        <v>0</v>
      </c>
      <c r="AF208" s="22">
        <v>0</v>
      </c>
      <c r="AG208" s="22">
        <v>0</v>
      </c>
      <c r="AH208" s="22">
        <v>0</v>
      </c>
      <c r="AI208" s="22">
        <v>0</v>
      </c>
      <c r="AJ208" s="22">
        <v>0</v>
      </c>
      <c r="AK208" s="22">
        <v>0</v>
      </c>
      <c r="AL208" s="22">
        <v>0</v>
      </c>
      <c r="AM208" s="22">
        <v>0</v>
      </c>
      <c r="AN208" s="22">
        <v>0</v>
      </c>
      <c r="AO208" s="22">
        <v>0</v>
      </c>
      <c r="AP208" s="22">
        <v>0</v>
      </c>
      <c r="AQ208" s="22">
        <v>0</v>
      </c>
      <c r="AR208" s="22">
        <v>0</v>
      </c>
      <c r="AS208" s="22">
        <v>0</v>
      </c>
      <c r="AT208" s="22">
        <v>0</v>
      </c>
      <c r="AU208" s="22">
        <v>0</v>
      </c>
      <c r="AV208" s="22">
        <v>0</v>
      </c>
      <c r="AW208" s="22">
        <v>0</v>
      </c>
      <c r="AX208" s="22"/>
      <c r="AY208" s="22">
        <f t="shared" si="3"/>
        <v>0</v>
      </c>
      <c r="AZ208" s="19"/>
    </row>
    <row r="209" spans="1:52" s="14" customFormat="1" ht="15.75" customHeight="1" thickBot="1">
      <c r="A209" s="19">
        <v>206</v>
      </c>
      <c r="B209" s="15" t="s">
        <v>317</v>
      </c>
      <c r="C209" s="15"/>
      <c r="D209" s="18" t="s">
        <v>1063</v>
      </c>
      <c r="E209" s="15" t="s">
        <v>37</v>
      </c>
      <c r="F209" s="15" t="s">
        <v>1451</v>
      </c>
      <c r="G209" s="19" t="s">
        <v>38</v>
      </c>
      <c r="H209" s="15" t="s">
        <v>31</v>
      </c>
      <c r="I209" s="15" t="s">
        <v>59</v>
      </c>
      <c r="J209" s="15">
        <v>115</v>
      </c>
      <c r="K209" s="15">
        <v>2</v>
      </c>
      <c r="L209" s="15">
        <v>9</v>
      </c>
      <c r="M209" s="15">
        <v>18</v>
      </c>
      <c r="N209" s="19" t="s">
        <v>38</v>
      </c>
      <c r="O209" s="15" t="s">
        <v>39</v>
      </c>
      <c r="P209" s="19" t="s">
        <v>39</v>
      </c>
      <c r="Q209" s="15" t="s">
        <v>39</v>
      </c>
      <c r="R209" s="20" t="s">
        <v>39</v>
      </c>
      <c r="S209" s="15" t="s">
        <v>39</v>
      </c>
      <c r="T209" s="19" t="s">
        <v>39</v>
      </c>
      <c r="U209" s="15"/>
      <c r="V209" s="15" t="s">
        <v>39</v>
      </c>
      <c r="W209" s="21">
        <v>43556</v>
      </c>
      <c r="X209" s="21">
        <v>43556</v>
      </c>
      <c r="Y209" s="22">
        <v>0</v>
      </c>
      <c r="Z209" s="22">
        <v>0</v>
      </c>
      <c r="AA209" s="22">
        <v>824.76205646250003</v>
      </c>
      <c r="AB209" s="22">
        <v>3002.1338855235003</v>
      </c>
      <c r="AC209" s="22">
        <v>28088.41688245771</v>
      </c>
      <c r="AD209" s="22">
        <v>8340.0208956122951</v>
      </c>
      <c r="AE209" s="22">
        <v>0</v>
      </c>
      <c r="AF209" s="22">
        <v>0</v>
      </c>
      <c r="AG209" s="22">
        <v>0</v>
      </c>
      <c r="AH209" s="22">
        <v>0</v>
      </c>
      <c r="AI209" s="22">
        <v>0</v>
      </c>
      <c r="AJ209" s="22">
        <v>0</v>
      </c>
      <c r="AK209" s="22">
        <v>0</v>
      </c>
      <c r="AL209" s="22">
        <v>0</v>
      </c>
      <c r="AM209" s="22">
        <v>0</v>
      </c>
      <c r="AN209" s="22">
        <v>0</v>
      </c>
      <c r="AO209" s="22">
        <v>0</v>
      </c>
      <c r="AP209" s="22">
        <v>0</v>
      </c>
      <c r="AQ209" s="22">
        <v>0</v>
      </c>
      <c r="AR209" s="22">
        <v>0</v>
      </c>
      <c r="AS209" s="22">
        <v>0</v>
      </c>
      <c r="AT209" s="22">
        <v>0</v>
      </c>
      <c r="AU209" s="22">
        <v>0</v>
      </c>
      <c r="AV209" s="22">
        <v>0</v>
      </c>
      <c r="AW209" s="22">
        <v>0</v>
      </c>
      <c r="AX209" s="22"/>
      <c r="AY209" s="22">
        <f t="shared" si="3"/>
        <v>40255.333720056005</v>
      </c>
      <c r="AZ209" s="19" t="s">
        <v>552</v>
      </c>
    </row>
    <row r="210" spans="1:52" s="14" customFormat="1" ht="15.75" customHeight="1" thickBot="1">
      <c r="A210" s="19">
        <v>207</v>
      </c>
      <c r="B210" s="15" t="s">
        <v>317</v>
      </c>
      <c r="C210" s="15"/>
      <c r="D210" s="18" t="s">
        <v>1064</v>
      </c>
      <c r="E210" s="15" t="s">
        <v>37</v>
      </c>
      <c r="F210" s="15" t="s">
        <v>1451</v>
      </c>
      <c r="G210" s="19" t="s">
        <v>38</v>
      </c>
      <c r="H210" s="15" t="s">
        <v>39</v>
      </c>
      <c r="I210" s="15" t="s">
        <v>39</v>
      </c>
      <c r="J210" s="15" t="s">
        <v>39</v>
      </c>
      <c r="K210" s="15" t="s">
        <v>39</v>
      </c>
      <c r="L210" s="15" t="s">
        <v>39</v>
      </c>
      <c r="M210" s="15" t="s">
        <v>39</v>
      </c>
      <c r="N210" s="19" t="s">
        <v>38</v>
      </c>
      <c r="O210" s="15" t="s">
        <v>28</v>
      </c>
      <c r="P210" s="19">
        <v>4</v>
      </c>
      <c r="Q210" s="15">
        <v>133</v>
      </c>
      <c r="R210" s="20" t="s">
        <v>1423</v>
      </c>
      <c r="S210" s="15">
        <v>0</v>
      </c>
      <c r="T210" s="19" t="s">
        <v>39</v>
      </c>
      <c r="U210" s="15"/>
      <c r="V210" s="15" t="s">
        <v>39</v>
      </c>
      <c r="W210" s="21">
        <v>43556</v>
      </c>
      <c r="X210" s="21">
        <v>43556</v>
      </c>
      <c r="Y210" s="22">
        <v>0</v>
      </c>
      <c r="Z210" s="22">
        <v>0</v>
      </c>
      <c r="AA210" s="22">
        <v>30.887643930000003</v>
      </c>
      <c r="AB210" s="22">
        <v>2029.7137775102635</v>
      </c>
      <c r="AC210" s="22">
        <v>8974.0161575809561</v>
      </c>
      <c r="AD210" s="22">
        <v>4201.4176215259804</v>
      </c>
      <c r="AE210" s="22">
        <v>0</v>
      </c>
      <c r="AF210" s="22">
        <v>0</v>
      </c>
      <c r="AG210" s="22">
        <v>0</v>
      </c>
      <c r="AH210" s="22">
        <v>0</v>
      </c>
      <c r="AI210" s="22">
        <v>0</v>
      </c>
      <c r="AJ210" s="22">
        <v>0</v>
      </c>
      <c r="AK210" s="22">
        <v>0</v>
      </c>
      <c r="AL210" s="22">
        <v>0</v>
      </c>
      <c r="AM210" s="22">
        <v>0</v>
      </c>
      <c r="AN210" s="22">
        <v>0</v>
      </c>
      <c r="AO210" s="22">
        <v>0</v>
      </c>
      <c r="AP210" s="22">
        <v>0</v>
      </c>
      <c r="AQ210" s="22">
        <v>0</v>
      </c>
      <c r="AR210" s="22">
        <v>0</v>
      </c>
      <c r="AS210" s="22">
        <v>0</v>
      </c>
      <c r="AT210" s="22">
        <v>0</v>
      </c>
      <c r="AU210" s="22">
        <v>0</v>
      </c>
      <c r="AV210" s="22">
        <v>0</v>
      </c>
      <c r="AW210" s="22">
        <v>0</v>
      </c>
      <c r="AX210" s="22"/>
      <c r="AY210" s="22">
        <f t="shared" si="3"/>
        <v>15236.035200547201</v>
      </c>
      <c r="AZ210" s="19" t="s">
        <v>553</v>
      </c>
    </row>
    <row r="211" spans="1:52" s="14" customFormat="1" ht="15.75" customHeight="1" thickBot="1">
      <c r="A211" s="19">
        <v>208</v>
      </c>
      <c r="B211" s="15" t="s">
        <v>94</v>
      </c>
      <c r="C211" s="15"/>
      <c r="D211" s="18" t="s">
        <v>1019</v>
      </c>
      <c r="E211" s="15" t="s">
        <v>37</v>
      </c>
      <c r="F211" s="15" t="s">
        <v>1451</v>
      </c>
      <c r="G211" s="19" t="s">
        <v>38</v>
      </c>
      <c r="H211" s="15" t="s">
        <v>31</v>
      </c>
      <c r="I211" s="15" t="s">
        <v>59</v>
      </c>
      <c r="J211" s="15">
        <v>115</v>
      </c>
      <c r="K211" s="15">
        <v>2</v>
      </c>
      <c r="L211" s="15">
        <v>10.4</v>
      </c>
      <c r="M211" s="15">
        <v>10.4</v>
      </c>
      <c r="N211" s="19" t="s">
        <v>38</v>
      </c>
      <c r="O211" s="15" t="s">
        <v>39</v>
      </c>
      <c r="P211" s="19" t="s">
        <v>39</v>
      </c>
      <c r="Q211" s="15" t="s">
        <v>39</v>
      </c>
      <c r="R211" s="20" t="s">
        <v>39</v>
      </c>
      <c r="S211" s="15" t="s">
        <v>39</v>
      </c>
      <c r="T211" s="19" t="s">
        <v>39</v>
      </c>
      <c r="U211" s="15"/>
      <c r="V211" s="15" t="s">
        <v>39</v>
      </c>
      <c r="W211" s="21">
        <v>43922</v>
      </c>
      <c r="X211" s="21">
        <v>43922</v>
      </c>
      <c r="Y211" s="22">
        <v>0</v>
      </c>
      <c r="Z211" s="22">
        <v>0</v>
      </c>
      <c r="AA211" s="22">
        <v>0</v>
      </c>
      <c r="AB211" s="22">
        <v>0</v>
      </c>
      <c r="AC211" s="22">
        <v>0</v>
      </c>
      <c r="AD211" s="22">
        <v>0</v>
      </c>
      <c r="AE211" s="22">
        <v>0</v>
      </c>
      <c r="AF211" s="22">
        <v>0</v>
      </c>
      <c r="AG211" s="22">
        <v>0</v>
      </c>
      <c r="AH211" s="22">
        <v>0</v>
      </c>
      <c r="AI211" s="22">
        <v>0</v>
      </c>
      <c r="AJ211" s="22">
        <v>0</v>
      </c>
      <c r="AK211" s="22">
        <v>0</v>
      </c>
      <c r="AL211" s="22">
        <v>0</v>
      </c>
      <c r="AM211" s="22">
        <v>0</v>
      </c>
      <c r="AN211" s="22">
        <v>0</v>
      </c>
      <c r="AO211" s="22">
        <v>0</v>
      </c>
      <c r="AP211" s="22">
        <v>0</v>
      </c>
      <c r="AQ211" s="22">
        <v>0</v>
      </c>
      <c r="AR211" s="22">
        <v>0</v>
      </c>
      <c r="AS211" s="22">
        <v>0</v>
      </c>
      <c r="AT211" s="22">
        <v>0</v>
      </c>
      <c r="AU211" s="22">
        <v>0</v>
      </c>
      <c r="AV211" s="22">
        <v>0</v>
      </c>
      <c r="AW211" s="22">
        <v>0</v>
      </c>
      <c r="AX211" s="22"/>
      <c r="AY211" s="22">
        <f t="shared" si="3"/>
        <v>0</v>
      </c>
      <c r="AZ211" s="19" t="s">
        <v>2255</v>
      </c>
    </row>
    <row r="212" spans="1:52" s="14" customFormat="1" ht="15.75" customHeight="1" thickBot="1">
      <c r="A212" s="19">
        <v>209</v>
      </c>
      <c r="B212" s="15" t="s">
        <v>94</v>
      </c>
      <c r="C212" s="15"/>
      <c r="D212" s="18" t="s">
        <v>1020</v>
      </c>
      <c r="E212" s="15" t="s">
        <v>37</v>
      </c>
      <c r="F212" s="15" t="s">
        <v>1451</v>
      </c>
      <c r="G212" s="19" t="s">
        <v>38</v>
      </c>
      <c r="H212" s="15" t="s">
        <v>39</v>
      </c>
      <c r="I212" s="15" t="s">
        <v>39</v>
      </c>
      <c r="J212" s="15" t="s">
        <v>39</v>
      </c>
      <c r="K212" s="15" t="s">
        <v>39</v>
      </c>
      <c r="L212" s="15" t="s">
        <v>39</v>
      </c>
      <c r="M212" s="15" t="s">
        <v>39</v>
      </c>
      <c r="N212" s="19" t="s">
        <v>38</v>
      </c>
      <c r="O212" s="15" t="s">
        <v>28</v>
      </c>
      <c r="P212" s="19">
        <v>1</v>
      </c>
      <c r="Q212" s="15">
        <v>30</v>
      </c>
      <c r="R212" s="20" t="s">
        <v>1267</v>
      </c>
      <c r="S212" s="15">
        <v>6</v>
      </c>
      <c r="T212" s="19" t="s">
        <v>39</v>
      </c>
      <c r="U212" s="15"/>
      <c r="V212" s="15" t="s">
        <v>39</v>
      </c>
      <c r="W212" s="21">
        <v>43922</v>
      </c>
      <c r="X212" s="21">
        <v>43922</v>
      </c>
      <c r="Y212" s="22">
        <v>0</v>
      </c>
      <c r="Z212" s="22">
        <v>0</v>
      </c>
      <c r="AA212" s="22">
        <v>0</v>
      </c>
      <c r="AB212" s="22">
        <v>0</v>
      </c>
      <c r="AC212" s="22">
        <v>0</v>
      </c>
      <c r="AD212" s="22">
        <v>57285.511920000004</v>
      </c>
      <c r="AE212" s="22">
        <v>40467.941279999999</v>
      </c>
      <c r="AF212" s="22">
        <v>0</v>
      </c>
      <c r="AG212" s="22">
        <v>0</v>
      </c>
      <c r="AH212" s="22">
        <v>0</v>
      </c>
      <c r="AI212" s="22">
        <v>0</v>
      </c>
      <c r="AJ212" s="22">
        <v>0</v>
      </c>
      <c r="AK212" s="22">
        <v>0</v>
      </c>
      <c r="AL212" s="22">
        <v>0</v>
      </c>
      <c r="AM212" s="22">
        <v>0</v>
      </c>
      <c r="AN212" s="22">
        <v>0</v>
      </c>
      <c r="AO212" s="22">
        <v>0</v>
      </c>
      <c r="AP212" s="22">
        <v>0</v>
      </c>
      <c r="AQ212" s="22">
        <v>0</v>
      </c>
      <c r="AR212" s="22">
        <v>0</v>
      </c>
      <c r="AS212" s="22">
        <v>0</v>
      </c>
      <c r="AT212" s="22">
        <v>0</v>
      </c>
      <c r="AU212" s="22">
        <v>0</v>
      </c>
      <c r="AV212" s="22">
        <v>0</v>
      </c>
      <c r="AW212" s="22">
        <v>0</v>
      </c>
      <c r="AX212" s="22"/>
      <c r="AY212" s="22">
        <f t="shared" si="3"/>
        <v>97753.453200000004</v>
      </c>
      <c r="AZ212" s="19" t="s">
        <v>437</v>
      </c>
    </row>
    <row r="213" spans="1:52" s="14" customFormat="1" ht="15.75" customHeight="1" thickBot="1">
      <c r="A213" s="19">
        <v>210</v>
      </c>
      <c r="B213" s="15" t="s">
        <v>94</v>
      </c>
      <c r="C213" s="15"/>
      <c r="D213" s="18" t="s">
        <v>1021</v>
      </c>
      <c r="E213" s="15" t="s">
        <v>37</v>
      </c>
      <c r="F213" s="15" t="s">
        <v>1451</v>
      </c>
      <c r="G213" s="19" t="s">
        <v>38</v>
      </c>
      <c r="H213" s="15" t="s">
        <v>39</v>
      </c>
      <c r="I213" s="15" t="s">
        <v>39</v>
      </c>
      <c r="J213" s="15" t="s">
        <v>39</v>
      </c>
      <c r="K213" s="15" t="s">
        <v>39</v>
      </c>
      <c r="L213" s="15" t="s">
        <v>39</v>
      </c>
      <c r="M213" s="15" t="s">
        <v>39</v>
      </c>
      <c r="N213" s="19" t="s">
        <v>38</v>
      </c>
      <c r="O213" s="15" t="s">
        <v>39</v>
      </c>
      <c r="P213" s="19" t="s">
        <v>39</v>
      </c>
      <c r="Q213" s="15" t="s">
        <v>39</v>
      </c>
      <c r="R213" s="20" t="s">
        <v>39</v>
      </c>
      <c r="S213" s="15" t="s">
        <v>39</v>
      </c>
      <c r="T213" s="19" t="s">
        <v>25</v>
      </c>
      <c r="U213" s="15">
        <v>13.8</v>
      </c>
      <c r="V213" s="15">
        <v>1.8</v>
      </c>
      <c r="W213" s="21">
        <v>43922</v>
      </c>
      <c r="X213" s="21">
        <v>43922</v>
      </c>
      <c r="Y213" s="22">
        <v>0</v>
      </c>
      <c r="Z213" s="22">
        <v>0</v>
      </c>
      <c r="AA213" s="22">
        <v>0</v>
      </c>
      <c r="AB213" s="22">
        <v>0</v>
      </c>
      <c r="AC213" s="22">
        <v>0</v>
      </c>
      <c r="AD213" s="22">
        <v>0</v>
      </c>
      <c r="AE213" s="22">
        <v>0</v>
      </c>
      <c r="AF213" s="22">
        <v>0</v>
      </c>
      <c r="AG213" s="22">
        <v>0</v>
      </c>
      <c r="AH213" s="22">
        <v>0</v>
      </c>
      <c r="AI213" s="22">
        <v>0</v>
      </c>
      <c r="AJ213" s="22">
        <v>0</v>
      </c>
      <c r="AK213" s="22">
        <v>0</v>
      </c>
      <c r="AL213" s="22">
        <v>0</v>
      </c>
      <c r="AM213" s="22">
        <v>0</v>
      </c>
      <c r="AN213" s="22">
        <v>0</v>
      </c>
      <c r="AO213" s="22">
        <v>0</v>
      </c>
      <c r="AP213" s="22">
        <v>0</v>
      </c>
      <c r="AQ213" s="22">
        <v>0</v>
      </c>
      <c r="AR213" s="22">
        <v>0</v>
      </c>
      <c r="AS213" s="22">
        <v>0</v>
      </c>
      <c r="AT213" s="22">
        <v>0</v>
      </c>
      <c r="AU213" s="22">
        <v>0</v>
      </c>
      <c r="AV213" s="22">
        <v>0</v>
      </c>
      <c r="AW213" s="22">
        <v>0</v>
      </c>
      <c r="AX213" s="22"/>
      <c r="AY213" s="22">
        <f t="shared" si="3"/>
        <v>0</v>
      </c>
      <c r="AZ213" s="19" t="s">
        <v>428</v>
      </c>
    </row>
    <row r="214" spans="1:52" s="14" customFormat="1" ht="15.75" customHeight="1" thickBot="1">
      <c r="A214" s="19">
        <v>211</v>
      </c>
      <c r="B214" s="15" t="s">
        <v>94</v>
      </c>
      <c r="C214" s="15"/>
      <c r="D214" s="18" t="s">
        <v>1022</v>
      </c>
      <c r="E214" s="15" t="s">
        <v>37</v>
      </c>
      <c r="F214" s="15" t="s">
        <v>1451</v>
      </c>
      <c r="G214" s="19" t="s">
        <v>38</v>
      </c>
      <c r="H214" s="15" t="s">
        <v>39</v>
      </c>
      <c r="I214" s="15" t="s">
        <v>39</v>
      </c>
      <c r="J214" s="15" t="s">
        <v>39</v>
      </c>
      <c r="K214" s="15" t="s">
        <v>39</v>
      </c>
      <c r="L214" s="15" t="s">
        <v>39</v>
      </c>
      <c r="M214" s="15" t="s">
        <v>39</v>
      </c>
      <c r="N214" s="19" t="s">
        <v>38</v>
      </c>
      <c r="O214" s="15" t="s">
        <v>29</v>
      </c>
      <c r="P214" s="19">
        <v>2</v>
      </c>
      <c r="Q214" s="15"/>
      <c r="R214" s="20" t="s">
        <v>39</v>
      </c>
      <c r="S214" s="15" t="s">
        <v>39</v>
      </c>
      <c r="T214" s="19" t="s">
        <v>39</v>
      </c>
      <c r="U214" s="15"/>
      <c r="V214" s="15" t="s">
        <v>39</v>
      </c>
      <c r="W214" s="21">
        <v>43922</v>
      </c>
      <c r="X214" s="21">
        <v>43922</v>
      </c>
      <c r="Y214" s="22">
        <v>0</v>
      </c>
      <c r="Z214" s="22">
        <v>0</v>
      </c>
      <c r="AA214" s="22">
        <v>0</v>
      </c>
      <c r="AB214" s="22">
        <v>0</v>
      </c>
      <c r="AC214" s="22">
        <v>0</v>
      </c>
      <c r="AD214" s="22">
        <v>0</v>
      </c>
      <c r="AE214" s="22">
        <v>0</v>
      </c>
      <c r="AF214" s="22">
        <v>0</v>
      </c>
      <c r="AG214" s="22">
        <v>0</v>
      </c>
      <c r="AH214" s="22">
        <v>0</v>
      </c>
      <c r="AI214" s="22">
        <v>0</v>
      </c>
      <c r="AJ214" s="22">
        <v>0</v>
      </c>
      <c r="AK214" s="22">
        <v>0</v>
      </c>
      <c r="AL214" s="22">
        <v>0</v>
      </c>
      <c r="AM214" s="22">
        <v>0</v>
      </c>
      <c r="AN214" s="22">
        <v>0</v>
      </c>
      <c r="AO214" s="22">
        <v>0</v>
      </c>
      <c r="AP214" s="22">
        <v>0</v>
      </c>
      <c r="AQ214" s="22">
        <v>0</v>
      </c>
      <c r="AR214" s="22">
        <v>0</v>
      </c>
      <c r="AS214" s="22">
        <v>0</v>
      </c>
      <c r="AT214" s="22">
        <v>0</v>
      </c>
      <c r="AU214" s="22">
        <v>0</v>
      </c>
      <c r="AV214" s="22">
        <v>0</v>
      </c>
      <c r="AW214" s="22">
        <v>0</v>
      </c>
      <c r="AX214" s="22"/>
      <c r="AY214" s="22">
        <f t="shared" si="3"/>
        <v>0</v>
      </c>
      <c r="AZ214" s="19" t="s">
        <v>428</v>
      </c>
    </row>
    <row r="215" spans="1:52" s="14" customFormat="1" ht="15.75" customHeight="1" thickBot="1">
      <c r="A215" s="19">
        <v>212</v>
      </c>
      <c r="B215" s="15" t="s">
        <v>98</v>
      </c>
      <c r="C215" s="15"/>
      <c r="D215" s="18" t="s">
        <v>1030</v>
      </c>
      <c r="E215" s="15" t="s">
        <v>37</v>
      </c>
      <c r="F215" s="15" t="s">
        <v>1451</v>
      </c>
      <c r="G215" s="19" t="s">
        <v>38</v>
      </c>
      <c r="H215" s="15" t="s">
        <v>39</v>
      </c>
      <c r="I215" s="15" t="s">
        <v>39</v>
      </c>
      <c r="J215" s="15" t="s">
        <v>39</v>
      </c>
      <c r="K215" s="15" t="s">
        <v>39</v>
      </c>
      <c r="L215" s="15" t="s">
        <v>39</v>
      </c>
      <c r="M215" s="15" t="s">
        <v>39</v>
      </c>
      <c r="N215" s="19" t="s">
        <v>38</v>
      </c>
      <c r="O215" s="15" t="s">
        <v>28</v>
      </c>
      <c r="P215" s="19">
        <v>1</v>
      </c>
      <c r="Q215" s="15">
        <v>20</v>
      </c>
      <c r="R215" s="20" t="s">
        <v>1267</v>
      </c>
      <c r="S215" s="15">
        <v>6</v>
      </c>
      <c r="T215" s="19" t="s">
        <v>39</v>
      </c>
      <c r="U215" s="15"/>
      <c r="V215" s="15" t="s">
        <v>39</v>
      </c>
      <c r="W215" s="21">
        <v>43922</v>
      </c>
      <c r="X215" s="21">
        <v>43922</v>
      </c>
      <c r="Y215" s="22">
        <v>0</v>
      </c>
      <c r="Z215" s="22">
        <v>0</v>
      </c>
      <c r="AA215" s="22">
        <v>0</v>
      </c>
      <c r="AB215" s="22">
        <v>0</v>
      </c>
      <c r="AC215" s="22">
        <v>0</v>
      </c>
      <c r="AD215" s="22">
        <v>26178.458810399999</v>
      </c>
      <c r="AE215" s="22">
        <v>17452.305873600002</v>
      </c>
      <c r="AF215" s="22">
        <v>0</v>
      </c>
      <c r="AG215" s="22">
        <v>0</v>
      </c>
      <c r="AH215" s="22">
        <v>0</v>
      </c>
      <c r="AI215" s="22">
        <v>0</v>
      </c>
      <c r="AJ215" s="22">
        <v>0</v>
      </c>
      <c r="AK215" s="22">
        <v>0</v>
      </c>
      <c r="AL215" s="22">
        <v>0</v>
      </c>
      <c r="AM215" s="22">
        <v>0</v>
      </c>
      <c r="AN215" s="22">
        <v>0</v>
      </c>
      <c r="AO215" s="22">
        <v>0</v>
      </c>
      <c r="AP215" s="22">
        <v>0</v>
      </c>
      <c r="AQ215" s="22">
        <v>0</v>
      </c>
      <c r="AR215" s="22">
        <v>0</v>
      </c>
      <c r="AS215" s="22">
        <v>0</v>
      </c>
      <c r="AT215" s="22">
        <v>0</v>
      </c>
      <c r="AU215" s="22">
        <v>0</v>
      </c>
      <c r="AV215" s="22">
        <v>0</v>
      </c>
      <c r="AW215" s="22">
        <v>0</v>
      </c>
      <c r="AX215" s="22"/>
      <c r="AY215" s="22">
        <f t="shared" si="3"/>
        <v>43630.764684000002</v>
      </c>
      <c r="AZ215" s="19" t="s">
        <v>446</v>
      </c>
    </row>
    <row r="216" spans="1:52" s="14" customFormat="1" ht="15.75" customHeight="1" thickBot="1">
      <c r="A216" s="19">
        <v>213</v>
      </c>
      <c r="B216" s="15" t="s">
        <v>98</v>
      </c>
      <c r="C216" s="15"/>
      <c r="D216" s="18" t="s">
        <v>1031</v>
      </c>
      <c r="E216" s="15" t="s">
        <v>37</v>
      </c>
      <c r="F216" s="15" t="s">
        <v>1451</v>
      </c>
      <c r="G216" s="19" t="s">
        <v>38</v>
      </c>
      <c r="H216" s="15" t="s">
        <v>39</v>
      </c>
      <c r="I216" s="15" t="s">
        <v>39</v>
      </c>
      <c r="J216" s="15" t="s">
        <v>39</v>
      </c>
      <c r="K216" s="15" t="s">
        <v>39</v>
      </c>
      <c r="L216" s="15" t="s">
        <v>39</v>
      </c>
      <c r="M216" s="15" t="s">
        <v>39</v>
      </c>
      <c r="N216" s="19" t="s">
        <v>38</v>
      </c>
      <c r="O216" s="15" t="s">
        <v>39</v>
      </c>
      <c r="P216" s="19" t="s">
        <v>39</v>
      </c>
      <c r="Q216" s="15" t="s">
        <v>39</v>
      </c>
      <c r="R216" s="20" t="s">
        <v>39</v>
      </c>
      <c r="S216" s="15" t="s">
        <v>39</v>
      </c>
      <c r="T216" s="19" t="s">
        <v>25</v>
      </c>
      <c r="U216" s="15">
        <v>13.8</v>
      </c>
      <c r="V216" s="15">
        <v>1.2</v>
      </c>
      <c r="W216" s="21">
        <v>43922</v>
      </c>
      <c r="X216" s="21">
        <v>43922</v>
      </c>
      <c r="Y216" s="22">
        <v>0</v>
      </c>
      <c r="Z216" s="22">
        <v>0</v>
      </c>
      <c r="AA216" s="22">
        <v>0</v>
      </c>
      <c r="AB216" s="22">
        <v>0</v>
      </c>
      <c r="AC216" s="22">
        <v>0</v>
      </c>
      <c r="AD216" s="22">
        <v>0</v>
      </c>
      <c r="AE216" s="22">
        <v>0</v>
      </c>
      <c r="AF216" s="22">
        <v>0</v>
      </c>
      <c r="AG216" s="22">
        <v>0</v>
      </c>
      <c r="AH216" s="22">
        <v>0</v>
      </c>
      <c r="AI216" s="22">
        <v>0</v>
      </c>
      <c r="AJ216" s="22">
        <v>0</v>
      </c>
      <c r="AK216" s="22">
        <v>0</v>
      </c>
      <c r="AL216" s="22">
        <v>0</v>
      </c>
      <c r="AM216" s="22">
        <v>0</v>
      </c>
      <c r="AN216" s="22">
        <v>0</v>
      </c>
      <c r="AO216" s="22">
        <v>0</v>
      </c>
      <c r="AP216" s="22">
        <v>0</v>
      </c>
      <c r="AQ216" s="22">
        <v>0</v>
      </c>
      <c r="AR216" s="22">
        <v>0</v>
      </c>
      <c r="AS216" s="22">
        <v>0</v>
      </c>
      <c r="AT216" s="22">
        <v>0</v>
      </c>
      <c r="AU216" s="22">
        <v>0</v>
      </c>
      <c r="AV216" s="22">
        <v>0</v>
      </c>
      <c r="AW216" s="22">
        <v>0</v>
      </c>
      <c r="AX216" s="22"/>
      <c r="AY216" s="22">
        <f t="shared" si="3"/>
        <v>0</v>
      </c>
      <c r="AZ216" s="19" t="s">
        <v>428</v>
      </c>
    </row>
    <row r="217" spans="1:52" s="14" customFormat="1" ht="15.75" customHeight="1" thickBot="1">
      <c r="A217" s="19">
        <v>214</v>
      </c>
      <c r="B217" s="15" t="s">
        <v>98</v>
      </c>
      <c r="C217" s="15"/>
      <c r="D217" s="18" t="s">
        <v>1032</v>
      </c>
      <c r="E217" s="15" t="s">
        <v>37</v>
      </c>
      <c r="F217" s="15" t="s">
        <v>1451</v>
      </c>
      <c r="G217" s="19" t="s">
        <v>38</v>
      </c>
      <c r="H217" s="15" t="s">
        <v>31</v>
      </c>
      <c r="I217" s="15" t="s">
        <v>99</v>
      </c>
      <c r="J217" s="15">
        <v>115</v>
      </c>
      <c r="K217" s="15">
        <v>2</v>
      </c>
      <c r="L217" s="15">
        <v>4.5</v>
      </c>
      <c r="M217" s="15">
        <v>9</v>
      </c>
      <c r="N217" s="19" t="s">
        <v>38</v>
      </c>
      <c r="O217" s="15" t="s">
        <v>39</v>
      </c>
      <c r="P217" s="19" t="s">
        <v>39</v>
      </c>
      <c r="Q217" s="15" t="s">
        <v>39</v>
      </c>
      <c r="R217" s="20" t="s">
        <v>39</v>
      </c>
      <c r="S217" s="15" t="s">
        <v>39</v>
      </c>
      <c r="T217" s="19" t="s">
        <v>39</v>
      </c>
      <c r="U217" s="15"/>
      <c r="V217" s="15" t="s">
        <v>39</v>
      </c>
      <c r="W217" s="21">
        <v>43922</v>
      </c>
      <c r="X217" s="21">
        <v>43922</v>
      </c>
      <c r="Y217" s="22">
        <v>0</v>
      </c>
      <c r="Z217" s="22">
        <v>0</v>
      </c>
      <c r="AA217" s="22">
        <v>0</v>
      </c>
      <c r="AB217" s="22">
        <v>0</v>
      </c>
      <c r="AC217" s="22">
        <v>0</v>
      </c>
      <c r="AD217" s="22">
        <v>0</v>
      </c>
      <c r="AE217" s="22">
        <v>0</v>
      </c>
      <c r="AF217" s="22">
        <v>0</v>
      </c>
      <c r="AG217" s="22">
        <v>0</v>
      </c>
      <c r="AH217" s="22">
        <v>0</v>
      </c>
      <c r="AI217" s="22">
        <v>0</v>
      </c>
      <c r="AJ217" s="22">
        <v>0</v>
      </c>
      <c r="AK217" s="22">
        <v>0</v>
      </c>
      <c r="AL217" s="22">
        <v>0</v>
      </c>
      <c r="AM217" s="22">
        <v>0</v>
      </c>
      <c r="AN217" s="22">
        <v>0</v>
      </c>
      <c r="AO217" s="22">
        <v>0</v>
      </c>
      <c r="AP217" s="22">
        <v>0</v>
      </c>
      <c r="AQ217" s="22">
        <v>0</v>
      </c>
      <c r="AR217" s="22">
        <v>0</v>
      </c>
      <c r="AS217" s="22">
        <v>0</v>
      </c>
      <c r="AT217" s="22">
        <v>0</v>
      </c>
      <c r="AU217" s="22">
        <v>0</v>
      </c>
      <c r="AV217" s="22">
        <v>0</v>
      </c>
      <c r="AW217" s="22">
        <v>0</v>
      </c>
      <c r="AX217" s="22"/>
      <c r="AY217" s="22">
        <f t="shared" si="3"/>
        <v>0</v>
      </c>
      <c r="AZ217" s="19" t="s">
        <v>428</v>
      </c>
    </row>
    <row r="218" spans="1:52" s="14" customFormat="1" ht="15.75" customHeight="1" thickBot="1">
      <c r="A218" s="19">
        <v>215</v>
      </c>
      <c r="B218" s="15" t="s">
        <v>102</v>
      </c>
      <c r="C218" s="15"/>
      <c r="D218" s="18" t="s">
        <v>1035</v>
      </c>
      <c r="E218" s="15" t="s">
        <v>37</v>
      </c>
      <c r="F218" s="15" t="s">
        <v>1451</v>
      </c>
      <c r="G218" s="19" t="s">
        <v>38</v>
      </c>
      <c r="H218" s="15" t="s">
        <v>39</v>
      </c>
      <c r="I218" s="15" t="s">
        <v>39</v>
      </c>
      <c r="J218" s="15" t="s">
        <v>39</v>
      </c>
      <c r="K218" s="15" t="s">
        <v>39</v>
      </c>
      <c r="L218" s="15" t="s">
        <v>39</v>
      </c>
      <c r="M218" s="15" t="s">
        <v>39</v>
      </c>
      <c r="N218" s="19" t="s">
        <v>38</v>
      </c>
      <c r="O218" s="15" t="s">
        <v>28</v>
      </c>
      <c r="P218" s="19">
        <v>1</v>
      </c>
      <c r="Q218" s="15">
        <v>20</v>
      </c>
      <c r="R218" s="20" t="s">
        <v>1267</v>
      </c>
      <c r="S218" s="15">
        <v>5</v>
      </c>
      <c r="T218" s="19" t="s">
        <v>39</v>
      </c>
      <c r="U218" s="15"/>
      <c r="V218" s="15" t="s">
        <v>39</v>
      </c>
      <c r="W218" s="21">
        <v>43922</v>
      </c>
      <c r="X218" s="21">
        <v>43922</v>
      </c>
      <c r="Y218" s="22">
        <v>0</v>
      </c>
      <c r="Z218" s="22">
        <v>0</v>
      </c>
      <c r="AA218" s="22">
        <v>0</v>
      </c>
      <c r="AB218" s="22">
        <v>0</v>
      </c>
      <c r="AC218" s="22">
        <v>0</v>
      </c>
      <c r="AD218" s="22">
        <v>12133.686240000001</v>
      </c>
      <c r="AE218" s="22">
        <v>18200.52936</v>
      </c>
      <c r="AF218" s="22">
        <v>0</v>
      </c>
      <c r="AG218" s="22">
        <v>0</v>
      </c>
      <c r="AH218" s="22">
        <v>0</v>
      </c>
      <c r="AI218" s="22">
        <v>0</v>
      </c>
      <c r="AJ218" s="22">
        <v>0</v>
      </c>
      <c r="AK218" s="22">
        <v>0</v>
      </c>
      <c r="AL218" s="22">
        <v>0</v>
      </c>
      <c r="AM218" s="22">
        <v>0</v>
      </c>
      <c r="AN218" s="22">
        <v>0</v>
      </c>
      <c r="AO218" s="22">
        <v>0</v>
      </c>
      <c r="AP218" s="22">
        <v>0</v>
      </c>
      <c r="AQ218" s="22">
        <v>0</v>
      </c>
      <c r="AR218" s="22">
        <v>0</v>
      </c>
      <c r="AS218" s="22">
        <v>0</v>
      </c>
      <c r="AT218" s="22">
        <v>0</v>
      </c>
      <c r="AU218" s="22">
        <v>0</v>
      </c>
      <c r="AV218" s="22">
        <v>0</v>
      </c>
      <c r="AW218" s="22">
        <v>0</v>
      </c>
      <c r="AX218" s="22"/>
      <c r="AY218" s="22">
        <f t="shared" si="3"/>
        <v>30334.215600000003</v>
      </c>
      <c r="AZ218" s="25" t="s">
        <v>2249</v>
      </c>
    </row>
    <row r="219" spans="1:52" s="14" customFormat="1" ht="15.75" customHeight="1" thickBot="1">
      <c r="A219" s="19">
        <v>216</v>
      </c>
      <c r="B219" s="15" t="s">
        <v>103</v>
      </c>
      <c r="C219" s="15"/>
      <c r="D219" s="18" t="s">
        <v>1036</v>
      </c>
      <c r="E219" s="15" t="s">
        <v>37</v>
      </c>
      <c r="F219" s="15" t="s">
        <v>1451</v>
      </c>
      <c r="G219" s="19" t="s">
        <v>38</v>
      </c>
      <c r="H219" s="15" t="s">
        <v>39</v>
      </c>
      <c r="I219" s="15" t="s">
        <v>39</v>
      </c>
      <c r="J219" s="15" t="s">
        <v>39</v>
      </c>
      <c r="K219" s="15" t="s">
        <v>39</v>
      </c>
      <c r="L219" s="15" t="s">
        <v>39</v>
      </c>
      <c r="M219" s="15" t="s">
        <v>39</v>
      </c>
      <c r="N219" s="19" t="s">
        <v>38</v>
      </c>
      <c r="O219" s="15" t="s">
        <v>29</v>
      </c>
      <c r="P219" s="19">
        <v>1</v>
      </c>
      <c r="Q219" s="15"/>
      <c r="R219" s="20" t="s">
        <v>39</v>
      </c>
      <c r="S219" s="15" t="s">
        <v>39</v>
      </c>
      <c r="T219" s="19" t="s">
        <v>39</v>
      </c>
      <c r="U219" s="15"/>
      <c r="V219" s="15" t="s">
        <v>39</v>
      </c>
      <c r="W219" s="21">
        <v>43922</v>
      </c>
      <c r="X219" s="21">
        <v>43922</v>
      </c>
      <c r="Y219" s="22">
        <v>0</v>
      </c>
      <c r="Z219" s="22">
        <v>0</v>
      </c>
      <c r="AA219" s="22">
        <v>0</v>
      </c>
      <c r="AB219" s="22">
        <v>0</v>
      </c>
      <c r="AC219" s="22">
        <v>0</v>
      </c>
      <c r="AD219" s="22">
        <v>0</v>
      </c>
      <c r="AE219" s="22">
        <v>0</v>
      </c>
      <c r="AF219" s="22">
        <v>0</v>
      </c>
      <c r="AG219" s="22">
        <v>0</v>
      </c>
      <c r="AH219" s="22">
        <v>0</v>
      </c>
      <c r="AI219" s="22">
        <v>0</v>
      </c>
      <c r="AJ219" s="22">
        <v>0</v>
      </c>
      <c r="AK219" s="22">
        <v>0</v>
      </c>
      <c r="AL219" s="22">
        <v>0</v>
      </c>
      <c r="AM219" s="22">
        <v>0</v>
      </c>
      <c r="AN219" s="22">
        <v>0</v>
      </c>
      <c r="AO219" s="22">
        <v>0</v>
      </c>
      <c r="AP219" s="22">
        <v>0</v>
      </c>
      <c r="AQ219" s="22">
        <v>0</v>
      </c>
      <c r="AR219" s="22">
        <v>0</v>
      </c>
      <c r="AS219" s="22">
        <v>0</v>
      </c>
      <c r="AT219" s="22">
        <v>0</v>
      </c>
      <c r="AU219" s="22">
        <v>0</v>
      </c>
      <c r="AV219" s="22">
        <v>0</v>
      </c>
      <c r="AW219" s="22">
        <v>0</v>
      </c>
      <c r="AX219" s="22"/>
      <c r="AY219" s="22">
        <f t="shared" si="3"/>
        <v>0</v>
      </c>
      <c r="AZ219" s="19" t="s">
        <v>428</v>
      </c>
    </row>
    <row r="220" spans="1:52" s="14" customFormat="1" ht="15.75" customHeight="1" thickBot="1">
      <c r="A220" s="19">
        <v>217</v>
      </c>
      <c r="B220" s="15" t="s">
        <v>103</v>
      </c>
      <c r="C220" s="15"/>
      <c r="D220" s="18" t="s">
        <v>1037</v>
      </c>
      <c r="E220" s="15" t="s">
        <v>37</v>
      </c>
      <c r="F220" s="15" t="s">
        <v>1451</v>
      </c>
      <c r="G220" s="19" t="s">
        <v>38</v>
      </c>
      <c r="H220" s="15" t="s">
        <v>31</v>
      </c>
      <c r="I220" s="15" t="s">
        <v>104</v>
      </c>
      <c r="J220" s="15">
        <v>115</v>
      </c>
      <c r="K220" s="15">
        <v>1</v>
      </c>
      <c r="L220" s="15">
        <v>25</v>
      </c>
      <c r="M220" s="15">
        <v>25</v>
      </c>
      <c r="N220" s="19" t="s">
        <v>38</v>
      </c>
      <c r="O220" s="15" t="s">
        <v>39</v>
      </c>
      <c r="P220" s="19" t="s">
        <v>39</v>
      </c>
      <c r="Q220" s="15" t="s">
        <v>39</v>
      </c>
      <c r="R220" s="20" t="s">
        <v>39</v>
      </c>
      <c r="S220" s="15" t="s">
        <v>39</v>
      </c>
      <c r="T220" s="19" t="s">
        <v>39</v>
      </c>
      <c r="U220" s="15"/>
      <c r="V220" s="15" t="s">
        <v>39</v>
      </c>
      <c r="W220" s="21">
        <v>43922</v>
      </c>
      <c r="X220" s="21">
        <v>43922</v>
      </c>
      <c r="Y220" s="22">
        <v>0</v>
      </c>
      <c r="Z220" s="22">
        <v>0</v>
      </c>
      <c r="AA220" s="22">
        <v>0</v>
      </c>
      <c r="AB220" s="22">
        <v>0</v>
      </c>
      <c r="AC220" s="22">
        <v>0</v>
      </c>
      <c r="AD220" s="22">
        <v>0</v>
      </c>
      <c r="AE220" s="22">
        <v>0</v>
      </c>
      <c r="AF220" s="22">
        <v>0</v>
      </c>
      <c r="AG220" s="22">
        <v>0</v>
      </c>
      <c r="AH220" s="22">
        <v>0</v>
      </c>
      <c r="AI220" s="22">
        <v>0</v>
      </c>
      <c r="AJ220" s="22">
        <v>0</v>
      </c>
      <c r="AK220" s="22">
        <v>0</v>
      </c>
      <c r="AL220" s="22">
        <v>0</v>
      </c>
      <c r="AM220" s="22">
        <v>0</v>
      </c>
      <c r="AN220" s="22">
        <v>0</v>
      </c>
      <c r="AO220" s="22">
        <v>0</v>
      </c>
      <c r="AP220" s="22">
        <v>0</v>
      </c>
      <c r="AQ220" s="22">
        <v>0</v>
      </c>
      <c r="AR220" s="22">
        <v>0</v>
      </c>
      <c r="AS220" s="22">
        <v>0</v>
      </c>
      <c r="AT220" s="22">
        <v>0</v>
      </c>
      <c r="AU220" s="22">
        <v>0</v>
      </c>
      <c r="AV220" s="22">
        <v>0</v>
      </c>
      <c r="AW220" s="22">
        <v>0</v>
      </c>
      <c r="AX220" s="22"/>
      <c r="AY220" s="22">
        <f t="shared" si="3"/>
        <v>0</v>
      </c>
      <c r="AZ220" s="19" t="s">
        <v>2256</v>
      </c>
    </row>
    <row r="221" spans="1:52" s="14" customFormat="1" ht="15.75" customHeight="1" thickBot="1">
      <c r="A221" s="19">
        <v>218</v>
      </c>
      <c r="B221" s="15" t="s">
        <v>103</v>
      </c>
      <c r="C221" s="15"/>
      <c r="D221" s="18" t="s">
        <v>1038</v>
      </c>
      <c r="E221" s="15" t="s">
        <v>37</v>
      </c>
      <c r="F221" s="15" t="s">
        <v>1451</v>
      </c>
      <c r="G221" s="19" t="s">
        <v>38</v>
      </c>
      <c r="H221" s="15" t="s">
        <v>39</v>
      </c>
      <c r="I221" s="15" t="s">
        <v>39</v>
      </c>
      <c r="J221" s="15" t="s">
        <v>39</v>
      </c>
      <c r="K221" s="15" t="s">
        <v>39</v>
      </c>
      <c r="L221" s="15" t="s">
        <v>39</v>
      </c>
      <c r="M221" s="15" t="s">
        <v>39</v>
      </c>
      <c r="N221" s="19" t="s">
        <v>38</v>
      </c>
      <c r="O221" s="15" t="s">
        <v>28</v>
      </c>
      <c r="P221" s="19">
        <v>1</v>
      </c>
      <c r="Q221" s="15">
        <v>20</v>
      </c>
      <c r="R221" s="20" t="s">
        <v>1267</v>
      </c>
      <c r="S221" s="15">
        <v>6</v>
      </c>
      <c r="T221" s="19" t="s">
        <v>39</v>
      </c>
      <c r="U221" s="15"/>
      <c r="V221" s="15" t="s">
        <v>39</v>
      </c>
      <c r="W221" s="21">
        <v>43922</v>
      </c>
      <c r="X221" s="21">
        <v>43922</v>
      </c>
      <c r="Y221" s="22">
        <v>0</v>
      </c>
      <c r="Z221" s="22">
        <v>0</v>
      </c>
      <c r="AA221" s="22">
        <v>0</v>
      </c>
      <c r="AB221" s="22">
        <v>0</v>
      </c>
      <c r="AC221" s="22">
        <v>0</v>
      </c>
      <c r="AD221" s="22">
        <v>72567.998380799996</v>
      </c>
      <c r="AE221" s="22">
        <v>48378.665587200012</v>
      </c>
      <c r="AF221" s="22">
        <v>0</v>
      </c>
      <c r="AG221" s="22">
        <v>0</v>
      </c>
      <c r="AH221" s="22">
        <v>0</v>
      </c>
      <c r="AI221" s="22">
        <v>0</v>
      </c>
      <c r="AJ221" s="22">
        <v>0</v>
      </c>
      <c r="AK221" s="22">
        <v>0</v>
      </c>
      <c r="AL221" s="22">
        <v>0</v>
      </c>
      <c r="AM221" s="22">
        <v>0</v>
      </c>
      <c r="AN221" s="22">
        <v>0</v>
      </c>
      <c r="AO221" s="22">
        <v>0</v>
      </c>
      <c r="AP221" s="22">
        <v>0</v>
      </c>
      <c r="AQ221" s="22">
        <v>0</v>
      </c>
      <c r="AR221" s="22">
        <v>0</v>
      </c>
      <c r="AS221" s="22">
        <v>0</v>
      </c>
      <c r="AT221" s="22">
        <v>0</v>
      </c>
      <c r="AU221" s="22">
        <v>0</v>
      </c>
      <c r="AV221" s="22">
        <v>0</v>
      </c>
      <c r="AW221" s="22">
        <v>0</v>
      </c>
      <c r="AX221" s="22"/>
      <c r="AY221" s="22">
        <f t="shared" si="3"/>
        <v>120946.66396800001</v>
      </c>
      <c r="AZ221" s="19" t="s">
        <v>448</v>
      </c>
    </row>
    <row r="222" spans="1:52" s="14" customFormat="1" ht="15.75" customHeight="1" thickBot="1">
      <c r="A222" s="19">
        <v>219</v>
      </c>
      <c r="B222" s="15" t="s">
        <v>106</v>
      </c>
      <c r="C222" s="15"/>
      <c r="D222" s="18" t="s">
        <v>1041</v>
      </c>
      <c r="E222" s="15" t="s">
        <v>37</v>
      </c>
      <c r="F222" s="15" t="s">
        <v>1451</v>
      </c>
      <c r="G222" s="19" t="s">
        <v>38</v>
      </c>
      <c r="H222" s="15" t="s">
        <v>39</v>
      </c>
      <c r="I222" s="15" t="s">
        <v>39</v>
      </c>
      <c r="J222" s="15" t="s">
        <v>39</v>
      </c>
      <c r="K222" s="15" t="s">
        <v>39</v>
      </c>
      <c r="L222" s="15" t="s">
        <v>39</v>
      </c>
      <c r="M222" s="15" t="s">
        <v>39</v>
      </c>
      <c r="N222" s="19" t="s">
        <v>38</v>
      </c>
      <c r="O222" s="15" t="s">
        <v>29</v>
      </c>
      <c r="P222" s="19">
        <v>1</v>
      </c>
      <c r="Q222" s="15"/>
      <c r="R222" s="20" t="s">
        <v>39</v>
      </c>
      <c r="S222" s="15" t="s">
        <v>39</v>
      </c>
      <c r="T222" s="19" t="s">
        <v>39</v>
      </c>
      <c r="U222" s="15"/>
      <c r="V222" s="15" t="s">
        <v>39</v>
      </c>
      <c r="W222" s="21">
        <v>43922</v>
      </c>
      <c r="X222" s="21">
        <v>43922</v>
      </c>
      <c r="Y222" s="22">
        <v>0</v>
      </c>
      <c r="Z222" s="22">
        <v>0</v>
      </c>
      <c r="AA222" s="22">
        <v>0</v>
      </c>
      <c r="AB222" s="22">
        <v>0</v>
      </c>
      <c r="AC222" s="22">
        <v>0</v>
      </c>
      <c r="AD222" s="22">
        <v>0</v>
      </c>
      <c r="AE222" s="22">
        <v>0</v>
      </c>
      <c r="AF222" s="22">
        <v>0</v>
      </c>
      <c r="AG222" s="22">
        <v>0</v>
      </c>
      <c r="AH222" s="22">
        <v>0</v>
      </c>
      <c r="AI222" s="22">
        <v>0</v>
      </c>
      <c r="AJ222" s="22">
        <v>0</v>
      </c>
      <c r="AK222" s="22">
        <v>0</v>
      </c>
      <c r="AL222" s="22">
        <v>0</v>
      </c>
      <c r="AM222" s="22">
        <v>0</v>
      </c>
      <c r="AN222" s="22">
        <v>0</v>
      </c>
      <c r="AO222" s="22">
        <v>0</v>
      </c>
      <c r="AP222" s="22">
        <v>0</v>
      </c>
      <c r="AQ222" s="22">
        <v>0</v>
      </c>
      <c r="AR222" s="22">
        <v>0</v>
      </c>
      <c r="AS222" s="22">
        <v>0</v>
      </c>
      <c r="AT222" s="22">
        <v>0</v>
      </c>
      <c r="AU222" s="22">
        <v>0</v>
      </c>
      <c r="AV222" s="22">
        <v>0</v>
      </c>
      <c r="AW222" s="22">
        <v>0</v>
      </c>
      <c r="AX222" s="22"/>
      <c r="AY222" s="22">
        <f t="shared" si="3"/>
        <v>0</v>
      </c>
      <c r="AZ222" s="19" t="s">
        <v>428</v>
      </c>
    </row>
    <row r="223" spans="1:52" s="14" customFormat="1" ht="15.75" customHeight="1" thickBot="1">
      <c r="A223" s="19">
        <v>220</v>
      </c>
      <c r="B223" s="15" t="s">
        <v>106</v>
      </c>
      <c r="C223" s="15"/>
      <c r="D223" s="18" t="s">
        <v>1042</v>
      </c>
      <c r="E223" s="15" t="s">
        <v>37</v>
      </c>
      <c r="F223" s="15" t="s">
        <v>1451</v>
      </c>
      <c r="G223" s="19" t="s">
        <v>38</v>
      </c>
      <c r="H223" s="15" t="s">
        <v>31</v>
      </c>
      <c r="I223" s="15" t="s">
        <v>107</v>
      </c>
      <c r="J223" s="15">
        <v>115</v>
      </c>
      <c r="K223" s="15">
        <v>2</v>
      </c>
      <c r="L223" s="15">
        <v>16</v>
      </c>
      <c r="M223" s="15">
        <v>16</v>
      </c>
      <c r="N223" s="19" t="s">
        <v>38</v>
      </c>
      <c r="O223" s="15" t="s">
        <v>39</v>
      </c>
      <c r="P223" s="19" t="s">
        <v>39</v>
      </c>
      <c r="Q223" s="15" t="s">
        <v>39</v>
      </c>
      <c r="R223" s="20" t="s">
        <v>39</v>
      </c>
      <c r="S223" s="15" t="s">
        <v>39</v>
      </c>
      <c r="T223" s="19" t="s">
        <v>39</v>
      </c>
      <c r="U223" s="15"/>
      <c r="V223" s="15" t="s">
        <v>39</v>
      </c>
      <c r="W223" s="21">
        <v>43922</v>
      </c>
      <c r="X223" s="21">
        <v>43922</v>
      </c>
      <c r="Y223" s="22">
        <v>0</v>
      </c>
      <c r="Z223" s="22">
        <v>0</v>
      </c>
      <c r="AA223" s="22">
        <v>0</v>
      </c>
      <c r="AB223" s="22">
        <v>0</v>
      </c>
      <c r="AC223" s="22">
        <v>0</v>
      </c>
      <c r="AD223" s="22">
        <v>0</v>
      </c>
      <c r="AE223" s="22">
        <v>0</v>
      </c>
      <c r="AF223" s="22">
        <v>0</v>
      </c>
      <c r="AG223" s="22">
        <v>0</v>
      </c>
      <c r="AH223" s="22">
        <v>0</v>
      </c>
      <c r="AI223" s="22">
        <v>0</v>
      </c>
      <c r="AJ223" s="22">
        <v>0</v>
      </c>
      <c r="AK223" s="22">
        <v>0</v>
      </c>
      <c r="AL223" s="22">
        <v>0</v>
      </c>
      <c r="AM223" s="22">
        <v>0</v>
      </c>
      <c r="AN223" s="22">
        <v>0</v>
      </c>
      <c r="AO223" s="22">
        <v>0</v>
      </c>
      <c r="AP223" s="22">
        <v>0</v>
      </c>
      <c r="AQ223" s="22">
        <v>0</v>
      </c>
      <c r="AR223" s="22">
        <v>0</v>
      </c>
      <c r="AS223" s="22">
        <v>0</v>
      </c>
      <c r="AT223" s="22">
        <v>0</v>
      </c>
      <c r="AU223" s="22">
        <v>0</v>
      </c>
      <c r="AV223" s="22">
        <v>0</v>
      </c>
      <c r="AW223" s="22">
        <v>0</v>
      </c>
      <c r="AX223" s="22"/>
      <c r="AY223" s="22">
        <f t="shared" si="3"/>
        <v>0</v>
      </c>
      <c r="AZ223" s="19" t="s">
        <v>2257</v>
      </c>
    </row>
    <row r="224" spans="1:52" s="14" customFormat="1" ht="15.75" customHeight="1" thickBot="1">
      <c r="A224" s="19">
        <v>221</v>
      </c>
      <c r="B224" s="15" t="s">
        <v>106</v>
      </c>
      <c r="C224" s="15"/>
      <c r="D224" s="18" t="s">
        <v>1043</v>
      </c>
      <c r="E224" s="15" t="s">
        <v>37</v>
      </c>
      <c r="F224" s="15" t="s">
        <v>1451</v>
      </c>
      <c r="G224" s="19" t="s">
        <v>38</v>
      </c>
      <c r="H224" s="15" t="s">
        <v>39</v>
      </c>
      <c r="I224" s="15" t="s">
        <v>39</v>
      </c>
      <c r="J224" s="15" t="s">
        <v>39</v>
      </c>
      <c r="K224" s="15" t="s">
        <v>39</v>
      </c>
      <c r="L224" s="15" t="s">
        <v>39</v>
      </c>
      <c r="M224" s="15" t="s">
        <v>39</v>
      </c>
      <c r="N224" s="19" t="s">
        <v>38</v>
      </c>
      <c r="O224" s="15" t="s">
        <v>28</v>
      </c>
      <c r="P224" s="19">
        <v>1</v>
      </c>
      <c r="Q224" s="15">
        <v>20</v>
      </c>
      <c r="R224" s="20" t="s">
        <v>1341</v>
      </c>
      <c r="S224" s="15">
        <v>4</v>
      </c>
      <c r="T224" s="19" t="s">
        <v>39</v>
      </c>
      <c r="U224" s="15"/>
      <c r="V224" s="15" t="s">
        <v>39</v>
      </c>
      <c r="W224" s="21">
        <v>43922</v>
      </c>
      <c r="X224" s="21">
        <v>43922</v>
      </c>
      <c r="Y224" s="22">
        <v>0</v>
      </c>
      <c r="Z224" s="22">
        <v>0</v>
      </c>
      <c r="AA224" s="22">
        <v>0</v>
      </c>
      <c r="AB224" s="22">
        <v>0</v>
      </c>
      <c r="AC224" s="22">
        <v>0</v>
      </c>
      <c r="AD224" s="22">
        <v>60649.982639999995</v>
      </c>
      <c r="AE224" s="22">
        <v>40433.321760000006</v>
      </c>
      <c r="AF224" s="22">
        <v>0</v>
      </c>
      <c r="AG224" s="22">
        <v>0</v>
      </c>
      <c r="AH224" s="22">
        <v>0</v>
      </c>
      <c r="AI224" s="22">
        <v>0</v>
      </c>
      <c r="AJ224" s="22">
        <v>0</v>
      </c>
      <c r="AK224" s="22">
        <v>0</v>
      </c>
      <c r="AL224" s="22">
        <v>0</v>
      </c>
      <c r="AM224" s="22">
        <v>0</v>
      </c>
      <c r="AN224" s="22">
        <v>0</v>
      </c>
      <c r="AO224" s="22">
        <v>0</v>
      </c>
      <c r="AP224" s="22">
        <v>0</v>
      </c>
      <c r="AQ224" s="22">
        <v>0</v>
      </c>
      <c r="AR224" s="22">
        <v>0</v>
      </c>
      <c r="AS224" s="22">
        <v>0</v>
      </c>
      <c r="AT224" s="22">
        <v>0</v>
      </c>
      <c r="AU224" s="22">
        <v>0</v>
      </c>
      <c r="AV224" s="22">
        <v>0</v>
      </c>
      <c r="AW224" s="22">
        <v>0</v>
      </c>
      <c r="AX224" s="22"/>
      <c r="AY224" s="22">
        <f t="shared" si="3"/>
        <v>101083.30439999999</v>
      </c>
      <c r="AZ224" s="19" t="s">
        <v>450</v>
      </c>
    </row>
    <row r="225" spans="1:52" s="14" customFormat="1" ht="15.75" customHeight="1" thickBot="1">
      <c r="A225" s="19">
        <v>222</v>
      </c>
      <c r="B225" s="15" t="s">
        <v>106</v>
      </c>
      <c r="C225" s="15"/>
      <c r="D225" s="18" t="s">
        <v>1044</v>
      </c>
      <c r="E225" s="15" t="s">
        <v>37</v>
      </c>
      <c r="F225" s="15" t="s">
        <v>1451</v>
      </c>
      <c r="G225" s="19" t="s">
        <v>38</v>
      </c>
      <c r="H225" s="15" t="s">
        <v>39</v>
      </c>
      <c r="I225" s="15" t="s">
        <v>39</v>
      </c>
      <c r="J225" s="15" t="s">
        <v>39</v>
      </c>
      <c r="K225" s="15" t="s">
        <v>39</v>
      </c>
      <c r="L225" s="15" t="s">
        <v>39</v>
      </c>
      <c r="M225" s="15" t="s">
        <v>39</v>
      </c>
      <c r="N225" s="19" t="s">
        <v>38</v>
      </c>
      <c r="O225" s="15" t="s">
        <v>39</v>
      </c>
      <c r="P225" s="19" t="s">
        <v>39</v>
      </c>
      <c r="Q225" s="15" t="s">
        <v>39</v>
      </c>
      <c r="R225" s="20" t="s">
        <v>39</v>
      </c>
      <c r="S225" s="15" t="s">
        <v>39</v>
      </c>
      <c r="T225" s="19" t="s">
        <v>25</v>
      </c>
      <c r="U225" s="15">
        <v>23</v>
      </c>
      <c r="V225" s="15">
        <v>1.2</v>
      </c>
      <c r="W225" s="21">
        <v>43922</v>
      </c>
      <c r="X225" s="21">
        <v>43922</v>
      </c>
      <c r="Y225" s="22">
        <v>0</v>
      </c>
      <c r="Z225" s="22">
        <v>0</v>
      </c>
      <c r="AA225" s="22">
        <v>0</v>
      </c>
      <c r="AB225" s="22">
        <v>0</v>
      </c>
      <c r="AC225" s="22">
        <v>0</v>
      </c>
      <c r="AD225" s="22">
        <v>0</v>
      </c>
      <c r="AE225" s="22">
        <v>0</v>
      </c>
      <c r="AF225" s="22">
        <v>0</v>
      </c>
      <c r="AG225" s="22">
        <v>0</v>
      </c>
      <c r="AH225" s="22">
        <v>0</v>
      </c>
      <c r="AI225" s="22">
        <v>0</v>
      </c>
      <c r="AJ225" s="22">
        <v>0</v>
      </c>
      <c r="AK225" s="22">
        <v>0</v>
      </c>
      <c r="AL225" s="22">
        <v>0</v>
      </c>
      <c r="AM225" s="22">
        <v>0</v>
      </c>
      <c r="AN225" s="22">
        <v>0</v>
      </c>
      <c r="AO225" s="22">
        <v>0</v>
      </c>
      <c r="AP225" s="22">
        <v>0</v>
      </c>
      <c r="AQ225" s="22">
        <v>0</v>
      </c>
      <c r="AR225" s="22">
        <v>0</v>
      </c>
      <c r="AS225" s="22">
        <v>0</v>
      </c>
      <c r="AT225" s="22">
        <v>0</v>
      </c>
      <c r="AU225" s="22">
        <v>0</v>
      </c>
      <c r="AV225" s="22">
        <v>0</v>
      </c>
      <c r="AW225" s="22">
        <v>0</v>
      </c>
      <c r="AX225" s="22"/>
      <c r="AY225" s="22">
        <f t="shared" si="3"/>
        <v>0</v>
      </c>
      <c r="AZ225" s="19" t="s">
        <v>428</v>
      </c>
    </row>
    <row r="226" spans="1:52" s="14" customFormat="1" ht="15.75" customHeight="1" thickBot="1">
      <c r="A226" s="19">
        <v>223</v>
      </c>
      <c r="B226" s="15" t="s">
        <v>108</v>
      </c>
      <c r="C226" s="15"/>
      <c r="D226" s="18" t="s">
        <v>1045</v>
      </c>
      <c r="E226" s="15" t="s">
        <v>37</v>
      </c>
      <c r="F226" s="15" t="s">
        <v>1451</v>
      </c>
      <c r="G226" s="19" t="s">
        <v>38</v>
      </c>
      <c r="H226" s="15" t="s">
        <v>39</v>
      </c>
      <c r="I226" s="15" t="s">
        <v>39</v>
      </c>
      <c r="J226" s="15" t="s">
        <v>39</v>
      </c>
      <c r="K226" s="15" t="s">
        <v>39</v>
      </c>
      <c r="L226" s="15" t="s">
        <v>39</v>
      </c>
      <c r="M226" s="15" t="s">
        <v>39</v>
      </c>
      <c r="N226" s="19" t="s">
        <v>38</v>
      </c>
      <c r="O226" s="15" t="s">
        <v>28</v>
      </c>
      <c r="P226" s="19">
        <v>1</v>
      </c>
      <c r="Q226" s="15">
        <v>20</v>
      </c>
      <c r="R226" s="20" t="s">
        <v>1267</v>
      </c>
      <c r="S226" s="15">
        <v>6</v>
      </c>
      <c r="T226" s="19" t="s">
        <v>39</v>
      </c>
      <c r="U226" s="15"/>
      <c r="V226" s="15" t="s">
        <v>39</v>
      </c>
      <c r="W226" s="21">
        <v>43922</v>
      </c>
      <c r="X226" s="21">
        <v>43922</v>
      </c>
      <c r="Y226" s="22">
        <v>0</v>
      </c>
      <c r="Z226" s="22">
        <v>0</v>
      </c>
      <c r="AA226" s="22">
        <v>0</v>
      </c>
      <c r="AB226" s="22">
        <v>0</v>
      </c>
      <c r="AC226" s="22">
        <v>0</v>
      </c>
      <c r="AD226" s="22">
        <v>41427.949679999998</v>
      </c>
      <c r="AE226" s="22">
        <v>27618.633120000002</v>
      </c>
      <c r="AF226" s="22">
        <v>0</v>
      </c>
      <c r="AG226" s="22">
        <v>0</v>
      </c>
      <c r="AH226" s="22">
        <v>0</v>
      </c>
      <c r="AI226" s="22">
        <v>0</v>
      </c>
      <c r="AJ226" s="22">
        <v>0</v>
      </c>
      <c r="AK226" s="22">
        <v>0</v>
      </c>
      <c r="AL226" s="22">
        <v>0</v>
      </c>
      <c r="AM226" s="22">
        <v>0</v>
      </c>
      <c r="AN226" s="22">
        <v>0</v>
      </c>
      <c r="AO226" s="22">
        <v>0</v>
      </c>
      <c r="AP226" s="22">
        <v>0</v>
      </c>
      <c r="AQ226" s="22">
        <v>0</v>
      </c>
      <c r="AR226" s="22">
        <v>0</v>
      </c>
      <c r="AS226" s="22">
        <v>0</v>
      </c>
      <c r="AT226" s="22">
        <v>0</v>
      </c>
      <c r="AU226" s="22">
        <v>0</v>
      </c>
      <c r="AV226" s="22">
        <v>0</v>
      </c>
      <c r="AW226" s="22">
        <v>0</v>
      </c>
      <c r="AX226" s="22"/>
      <c r="AY226" s="22">
        <f t="shared" si="3"/>
        <v>69046.582800000004</v>
      </c>
      <c r="AZ226" s="19" t="s">
        <v>451</v>
      </c>
    </row>
    <row r="227" spans="1:52" s="14" customFormat="1" ht="15.75" customHeight="1" thickBot="1">
      <c r="A227" s="19">
        <v>224</v>
      </c>
      <c r="B227" s="15" t="s">
        <v>108</v>
      </c>
      <c r="C227" s="15"/>
      <c r="D227" s="18" t="s">
        <v>1046</v>
      </c>
      <c r="E227" s="15" t="s">
        <v>37</v>
      </c>
      <c r="F227" s="15" t="s">
        <v>1451</v>
      </c>
      <c r="G227" s="19" t="s">
        <v>38</v>
      </c>
      <c r="H227" s="15" t="s">
        <v>32</v>
      </c>
      <c r="I227" s="15" t="s">
        <v>109</v>
      </c>
      <c r="J227" s="15">
        <v>115</v>
      </c>
      <c r="K227" s="15">
        <v>2</v>
      </c>
      <c r="L227" s="15">
        <v>0.1</v>
      </c>
      <c r="M227" s="15">
        <v>0.2</v>
      </c>
      <c r="N227" s="19" t="s">
        <v>38</v>
      </c>
      <c r="O227" s="15" t="s">
        <v>39</v>
      </c>
      <c r="P227" s="19" t="s">
        <v>39</v>
      </c>
      <c r="Q227" s="15" t="s">
        <v>39</v>
      </c>
      <c r="R227" s="20" t="s">
        <v>39</v>
      </c>
      <c r="S227" s="15" t="s">
        <v>39</v>
      </c>
      <c r="T227" s="19" t="s">
        <v>39</v>
      </c>
      <c r="U227" s="15"/>
      <c r="V227" s="15" t="s">
        <v>39</v>
      </c>
      <c r="W227" s="21">
        <v>43922</v>
      </c>
      <c r="X227" s="21">
        <v>43922</v>
      </c>
      <c r="Y227" s="22">
        <v>0</v>
      </c>
      <c r="Z227" s="22">
        <v>0</v>
      </c>
      <c r="AA227" s="22">
        <v>0</v>
      </c>
      <c r="AB227" s="22">
        <v>0</v>
      </c>
      <c r="AC227" s="22">
        <v>0</v>
      </c>
      <c r="AD227" s="22">
        <v>0</v>
      </c>
      <c r="AE227" s="22">
        <v>0</v>
      </c>
      <c r="AF227" s="22">
        <v>0</v>
      </c>
      <c r="AG227" s="22">
        <v>0</v>
      </c>
      <c r="AH227" s="22">
        <v>0</v>
      </c>
      <c r="AI227" s="22">
        <v>0</v>
      </c>
      <c r="AJ227" s="22">
        <v>0</v>
      </c>
      <c r="AK227" s="22">
        <v>0</v>
      </c>
      <c r="AL227" s="22">
        <v>0</v>
      </c>
      <c r="AM227" s="22">
        <v>0</v>
      </c>
      <c r="AN227" s="22">
        <v>0</v>
      </c>
      <c r="AO227" s="22">
        <v>0</v>
      </c>
      <c r="AP227" s="22">
        <v>0</v>
      </c>
      <c r="AQ227" s="22">
        <v>0</v>
      </c>
      <c r="AR227" s="22">
        <v>0</v>
      </c>
      <c r="AS227" s="22">
        <v>0</v>
      </c>
      <c r="AT227" s="22">
        <v>0</v>
      </c>
      <c r="AU227" s="22">
        <v>0</v>
      </c>
      <c r="AV227" s="22">
        <v>0</v>
      </c>
      <c r="AW227" s="22">
        <v>0</v>
      </c>
      <c r="AX227" s="22"/>
      <c r="AY227" s="22">
        <f t="shared" si="3"/>
        <v>0</v>
      </c>
      <c r="AZ227" s="19" t="s">
        <v>2258</v>
      </c>
    </row>
    <row r="228" spans="1:52" s="14" customFormat="1" ht="15.75" customHeight="1" thickBot="1">
      <c r="A228" s="19">
        <v>225</v>
      </c>
      <c r="B228" s="15" t="s">
        <v>289</v>
      </c>
      <c r="C228" s="15"/>
      <c r="D228" s="18" t="s">
        <v>1050</v>
      </c>
      <c r="E228" s="15" t="s">
        <v>37</v>
      </c>
      <c r="F228" s="15" t="s">
        <v>1451</v>
      </c>
      <c r="G228" s="19" t="s">
        <v>38</v>
      </c>
      <c r="H228" s="15" t="s">
        <v>39</v>
      </c>
      <c r="I228" s="15" t="s">
        <v>39</v>
      </c>
      <c r="J228" s="15" t="s">
        <v>39</v>
      </c>
      <c r="K228" s="15" t="s">
        <v>39</v>
      </c>
      <c r="L228" s="15" t="s">
        <v>39</v>
      </c>
      <c r="M228" s="15" t="s">
        <v>39</v>
      </c>
      <c r="N228" s="19" t="s">
        <v>38</v>
      </c>
      <c r="O228" s="15" t="s">
        <v>39</v>
      </c>
      <c r="P228" s="19" t="s">
        <v>39</v>
      </c>
      <c r="Q228" s="15" t="s">
        <v>39</v>
      </c>
      <c r="R228" s="20" t="s">
        <v>39</v>
      </c>
      <c r="S228" s="15" t="s">
        <v>39</v>
      </c>
      <c r="T228" s="19" t="s">
        <v>25</v>
      </c>
      <c r="U228" s="15">
        <v>115</v>
      </c>
      <c r="V228" s="15">
        <v>30</v>
      </c>
      <c r="W228" s="21">
        <v>43922</v>
      </c>
      <c r="X228" s="21">
        <v>43922</v>
      </c>
      <c r="Y228" s="22">
        <v>0</v>
      </c>
      <c r="Z228" s="22">
        <v>0</v>
      </c>
      <c r="AA228" s="22">
        <v>0</v>
      </c>
      <c r="AB228" s="22">
        <v>0</v>
      </c>
      <c r="AC228" s="22">
        <v>0</v>
      </c>
      <c r="AD228" s="22">
        <v>798.75432000000001</v>
      </c>
      <c r="AE228" s="22">
        <v>532.50288</v>
      </c>
      <c r="AF228" s="22">
        <v>0</v>
      </c>
      <c r="AG228" s="22">
        <v>0</v>
      </c>
      <c r="AH228" s="22">
        <v>0</v>
      </c>
      <c r="AI228" s="22">
        <v>0</v>
      </c>
      <c r="AJ228" s="22">
        <v>0</v>
      </c>
      <c r="AK228" s="22">
        <v>0</v>
      </c>
      <c r="AL228" s="22">
        <v>0</v>
      </c>
      <c r="AM228" s="22">
        <v>0</v>
      </c>
      <c r="AN228" s="22">
        <v>0</v>
      </c>
      <c r="AO228" s="22">
        <v>0</v>
      </c>
      <c r="AP228" s="22">
        <v>0</v>
      </c>
      <c r="AQ228" s="22">
        <v>0</v>
      </c>
      <c r="AR228" s="22">
        <v>0</v>
      </c>
      <c r="AS228" s="22">
        <v>0</v>
      </c>
      <c r="AT228" s="22">
        <v>0</v>
      </c>
      <c r="AU228" s="22">
        <v>0</v>
      </c>
      <c r="AV228" s="22">
        <v>0</v>
      </c>
      <c r="AW228" s="22">
        <v>0</v>
      </c>
      <c r="AX228" s="22"/>
      <c r="AY228" s="22">
        <f t="shared" si="3"/>
        <v>1331.2572</v>
      </c>
      <c r="AZ228" s="19" t="s">
        <v>495</v>
      </c>
    </row>
    <row r="229" spans="1:52" s="14" customFormat="1" ht="15.75" customHeight="1" thickBot="1">
      <c r="A229" s="19">
        <v>226</v>
      </c>
      <c r="B229" s="15" t="s">
        <v>316</v>
      </c>
      <c r="C229" s="15"/>
      <c r="D229" s="18" t="s">
        <v>1058</v>
      </c>
      <c r="E229" s="15" t="s">
        <v>37</v>
      </c>
      <c r="F229" s="15" t="s">
        <v>1451</v>
      </c>
      <c r="G229" s="19" t="s">
        <v>38</v>
      </c>
      <c r="H229" s="15" t="s">
        <v>39</v>
      </c>
      <c r="I229" s="15" t="s">
        <v>39</v>
      </c>
      <c r="J229" s="15" t="s">
        <v>39</v>
      </c>
      <c r="K229" s="15" t="s">
        <v>39</v>
      </c>
      <c r="L229" s="15" t="s">
        <v>39</v>
      </c>
      <c r="M229" s="15" t="s">
        <v>39</v>
      </c>
      <c r="N229" s="19" t="s">
        <v>38</v>
      </c>
      <c r="O229" s="15" t="s">
        <v>28</v>
      </c>
      <c r="P229" s="19">
        <v>3</v>
      </c>
      <c r="Q229" s="15">
        <v>100</v>
      </c>
      <c r="R229" s="20" t="s">
        <v>1423</v>
      </c>
      <c r="S229" s="15">
        <v>0</v>
      </c>
      <c r="T229" s="19" t="s">
        <v>39</v>
      </c>
      <c r="U229" s="15"/>
      <c r="V229" s="15" t="s">
        <v>39</v>
      </c>
      <c r="W229" s="21">
        <v>43800</v>
      </c>
      <c r="X229" s="21">
        <v>43922</v>
      </c>
      <c r="Y229" s="22">
        <v>0</v>
      </c>
      <c r="Z229" s="22">
        <v>0</v>
      </c>
      <c r="AA229" s="22">
        <v>0</v>
      </c>
      <c r="AB229" s="22">
        <v>493.44334250250029</v>
      </c>
      <c r="AC229" s="22">
        <v>4578.6132494452913</v>
      </c>
      <c r="AD229" s="22">
        <v>9567.9277090292962</v>
      </c>
      <c r="AE229" s="22">
        <v>2713.0508961829109</v>
      </c>
      <c r="AF229" s="22">
        <v>0</v>
      </c>
      <c r="AG229" s="22">
        <v>0</v>
      </c>
      <c r="AH229" s="22">
        <v>0</v>
      </c>
      <c r="AI229" s="22">
        <v>0</v>
      </c>
      <c r="AJ229" s="22">
        <v>0</v>
      </c>
      <c r="AK229" s="22">
        <v>0</v>
      </c>
      <c r="AL229" s="22">
        <v>0</v>
      </c>
      <c r="AM229" s="22">
        <v>0</v>
      </c>
      <c r="AN229" s="22">
        <v>0</v>
      </c>
      <c r="AO229" s="22">
        <v>0</v>
      </c>
      <c r="AP229" s="22">
        <v>0</v>
      </c>
      <c r="AQ229" s="22">
        <v>0</v>
      </c>
      <c r="AR229" s="22">
        <v>0</v>
      </c>
      <c r="AS229" s="22">
        <v>0</v>
      </c>
      <c r="AT229" s="22">
        <v>0</v>
      </c>
      <c r="AU229" s="22">
        <v>0</v>
      </c>
      <c r="AV229" s="22">
        <v>0</v>
      </c>
      <c r="AW229" s="22">
        <v>0</v>
      </c>
      <c r="AX229" s="22"/>
      <c r="AY229" s="22">
        <f t="shared" si="3"/>
        <v>17353.035197159999</v>
      </c>
      <c r="AZ229" s="19" t="s">
        <v>550</v>
      </c>
    </row>
    <row r="230" spans="1:52" s="14" customFormat="1" ht="15.75" customHeight="1" thickBot="1">
      <c r="A230" s="19">
        <v>227</v>
      </c>
      <c r="B230" s="15" t="s">
        <v>316</v>
      </c>
      <c r="C230" s="15"/>
      <c r="D230" s="18" t="s">
        <v>1059</v>
      </c>
      <c r="E230" s="15" t="s">
        <v>37</v>
      </c>
      <c r="F230" s="15" t="s">
        <v>1451</v>
      </c>
      <c r="G230" s="19" t="s">
        <v>38</v>
      </c>
      <c r="H230" s="15" t="s">
        <v>31</v>
      </c>
      <c r="I230" s="15" t="s">
        <v>59</v>
      </c>
      <c r="J230" s="15">
        <v>115</v>
      </c>
      <c r="K230" s="15">
        <v>2</v>
      </c>
      <c r="L230" s="15">
        <v>8</v>
      </c>
      <c r="M230" s="15">
        <v>8</v>
      </c>
      <c r="N230" s="19" t="s">
        <v>38</v>
      </c>
      <c r="O230" s="15" t="s">
        <v>39</v>
      </c>
      <c r="P230" s="19" t="s">
        <v>39</v>
      </c>
      <c r="Q230" s="15" t="s">
        <v>39</v>
      </c>
      <c r="R230" s="20" t="s">
        <v>39</v>
      </c>
      <c r="S230" s="15" t="s">
        <v>39</v>
      </c>
      <c r="T230" s="19" t="s">
        <v>39</v>
      </c>
      <c r="U230" s="15"/>
      <c r="V230" s="15" t="s">
        <v>39</v>
      </c>
      <c r="W230" s="21">
        <v>43556</v>
      </c>
      <c r="X230" s="21">
        <v>43922</v>
      </c>
      <c r="Y230" s="22">
        <v>0</v>
      </c>
      <c r="Z230" s="22">
        <v>0</v>
      </c>
      <c r="AA230" s="22">
        <v>0</v>
      </c>
      <c r="AB230" s="22">
        <v>4921.1455982000007</v>
      </c>
      <c r="AC230" s="22">
        <v>2824.5617970595099</v>
      </c>
      <c r="AD230" s="22">
        <v>9643.0778877368648</v>
      </c>
      <c r="AE230" s="22">
        <v>992.77683540362727</v>
      </c>
      <c r="AF230" s="22">
        <v>0</v>
      </c>
      <c r="AG230" s="22">
        <v>0</v>
      </c>
      <c r="AH230" s="22">
        <v>0</v>
      </c>
      <c r="AI230" s="22">
        <v>0</v>
      </c>
      <c r="AJ230" s="22">
        <v>0</v>
      </c>
      <c r="AK230" s="22">
        <v>0</v>
      </c>
      <c r="AL230" s="22">
        <v>0</v>
      </c>
      <c r="AM230" s="22">
        <v>0</v>
      </c>
      <c r="AN230" s="22">
        <v>0</v>
      </c>
      <c r="AO230" s="22">
        <v>0</v>
      </c>
      <c r="AP230" s="22">
        <v>0</v>
      </c>
      <c r="AQ230" s="22">
        <v>0</v>
      </c>
      <c r="AR230" s="22">
        <v>0</v>
      </c>
      <c r="AS230" s="22">
        <v>0</v>
      </c>
      <c r="AT230" s="22">
        <v>0</v>
      </c>
      <c r="AU230" s="22">
        <v>0</v>
      </c>
      <c r="AV230" s="22">
        <v>0</v>
      </c>
      <c r="AW230" s="22">
        <v>0</v>
      </c>
      <c r="AX230" s="22"/>
      <c r="AY230" s="22">
        <f t="shared" si="3"/>
        <v>18381.562118400001</v>
      </c>
      <c r="AZ230" s="19" t="s">
        <v>502</v>
      </c>
    </row>
    <row r="231" spans="1:52" s="14" customFormat="1" ht="15.75" customHeight="1" thickBot="1">
      <c r="A231" s="19">
        <v>228</v>
      </c>
      <c r="B231" s="15" t="s">
        <v>316</v>
      </c>
      <c r="C231" s="15"/>
      <c r="D231" s="18" t="s">
        <v>1060</v>
      </c>
      <c r="E231" s="15" t="s">
        <v>37</v>
      </c>
      <c r="F231" s="15" t="s">
        <v>1451</v>
      </c>
      <c r="G231" s="19" t="s">
        <v>38</v>
      </c>
      <c r="H231" s="15" t="s">
        <v>39</v>
      </c>
      <c r="I231" s="15" t="s">
        <v>39</v>
      </c>
      <c r="J231" s="15" t="s">
        <v>39</v>
      </c>
      <c r="K231" s="15" t="s">
        <v>39</v>
      </c>
      <c r="L231" s="15" t="s">
        <v>39</v>
      </c>
      <c r="M231" s="15" t="s">
        <v>39</v>
      </c>
      <c r="N231" s="19" t="s">
        <v>38</v>
      </c>
      <c r="O231" s="15" t="s">
        <v>28</v>
      </c>
      <c r="P231" s="19">
        <v>4</v>
      </c>
      <c r="Q231" s="15">
        <v>500</v>
      </c>
      <c r="R231" s="20" t="s">
        <v>1436</v>
      </c>
      <c r="S231" s="15">
        <v>3</v>
      </c>
      <c r="T231" s="19" t="s">
        <v>39</v>
      </c>
      <c r="U231" s="15"/>
      <c r="V231" s="15" t="s">
        <v>39</v>
      </c>
      <c r="W231" s="21">
        <v>43556</v>
      </c>
      <c r="X231" s="21">
        <v>43922</v>
      </c>
      <c r="Y231" s="22">
        <v>0</v>
      </c>
      <c r="Z231" s="22">
        <v>0</v>
      </c>
      <c r="AA231" s="22">
        <v>0</v>
      </c>
      <c r="AB231" s="22">
        <v>1328.8498681412507</v>
      </c>
      <c r="AC231" s="22">
        <v>43277.739308501928</v>
      </c>
      <c r="AD231" s="22">
        <v>121006.75553981887</v>
      </c>
      <c r="AE231" s="22">
        <v>42202.876563477963</v>
      </c>
      <c r="AF231" s="22">
        <v>0</v>
      </c>
      <c r="AG231" s="22">
        <v>0</v>
      </c>
      <c r="AH231" s="22">
        <v>0</v>
      </c>
      <c r="AI231" s="22">
        <v>0</v>
      </c>
      <c r="AJ231" s="22">
        <v>0</v>
      </c>
      <c r="AK231" s="22">
        <v>0</v>
      </c>
      <c r="AL231" s="22">
        <v>0</v>
      </c>
      <c r="AM231" s="22">
        <v>0</v>
      </c>
      <c r="AN231" s="22">
        <v>0</v>
      </c>
      <c r="AO231" s="22">
        <v>0</v>
      </c>
      <c r="AP231" s="22">
        <v>0</v>
      </c>
      <c r="AQ231" s="22">
        <v>0</v>
      </c>
      <c r="AR231" s="22">
        <v>0</v>
      </c>
      <c r="AS231" s="22">
        <v>0</v>
      </c>
      <c r="AT231" s="22">
        <v>0</v>
      </c>
      <c r="AU231" s="22">
        <v>0</v>
      </c>
      <c r="AV231" s="22">
        <v>0</v>
      </c>
      <c r="AW231" s="22">
        <v>0</v>
      </c>
      <c r="AX231" s="22"/>
      <c r="AY231" s="22">
        <f t="shared" si="3"/>
        <v>207816.22127994001</v>
      </c>
      <c r="AZ231" s="19" t="s">
        <v>494</v>
      </c>
    </row>
    <row r="232" spans="1:52" s="14" customFormat="1" ht="15.75" customHeight="1" thickBot="1">
      <c r="A232" s="19">
        <v>229</v>
      </c>
      <c r="B232" s="15" t="s">
        <v>316</v>
      </c>
      <c r="C232" s="15"/>
      <c r="D232" s="18" t="s">
        <v>1061</v>
      </c>
      <c r="E232" s="15" t="s">
        <v>37</v>
      </c>
      <c r="F232" s="15" t="s">
        <v>1451</v>
      </c>
      <c r="G232" s="19" t="s">
        <v>38</v>
      </c>
      <c r="H232" s="15" t="s">
        <v>31</v>
      </c>
      <c r="I232" s="15" t="s">
        <v>59</v>
      </c>
      <c r="J232" s="15">
        <v>115</v>
      </c>
      <c r="K232" s="15">
        <v>2</v>
      </c>
      <c r="L232" s="15">
        <v>16</v>
      </c>
      <c r="M232" s="15">
        <v>32</v>
      </c>
      <c r="N232" s="19" t="s">
        <v>38</v>
      </c>
      <c r="O232" s="15" t="s">
        <v>39</v>
      </c>
      <c r="P232" s="19" t="s">
        <v>39</v>
      </c>
      <c r="Q232" s="15" t="s">
        <v>39</v>
      </c>
      <c r="R232" s="20" t="s">
        <v>39</v>
      </c>
      <c r="S232" s="15" t="s">
        <v>39</v>
      </c>
      <c r="T232" s="19" t="s">
        <v>39</v>
      </c>
      <c r="U232" s="15"/>
      <c r="V232" s="15" t="s">
        <v>39</v>
      </c>
      <c r="W232" s="21">
        <v>43556</v>
      </c>
      <c r="X232" s="21">
        <v>43922</v>
      </c>
      <c r="Y232" s="22">
        <v>0</v>
      </c>
      <c r="Z232" s="22">
        <v>0</v>
      </c>
      <c r="AA232" s="22">
        <v>0</v>
      </c>
      <c r="AB232" s="22">
        <v>9842.2911964000014</v>
      </c>
      <c r="AC232" s="22">
        <v>5989.8297493021555</v>
      </c>
      <c r="AD232" s="22">
        <v>29568.596415557266</v>
      </c>
      <c r="AE232" s="22">
        <v>2952.1384627405878</v>
      </c>
      <c r="AF232" s="22">
        <v>0</v>
      </c>
      <c r="AG232" s="22">
        <v>0</v>
      </c>
      <c r="AH232" s="22">
        <v>0</v>
      </c>
      <c r="AI232" s="22">
        <v>0</v>
      </c>
      <c r="AJ232" s="22">
        <v>0</v>
      </c>
      <c r="AK232" s="22">
        <v>0</v>
      </c>
      <c r="AL232" s="22">
        <v>0</v>
      </c>
      <c r="AM232" s="22">
        <v>0</v>
      </c>
      <c r="AN232" s="22">
        <v>0</v>
      </c>
      <c r="AO232" s="22">
        <v>0</v>
      </c>
      <c r="AP232" s="22">
        <v>0</v>
      </c>
      <c r="AQ232" s="22">
        <v>0</v>
      </c>
      <c r="AR232" s="22">
        <v>0</v>
      </c>
      <c r="AS232" s="22">
        <v>0</v>
      </c>
      <c r="AT232" s="22">
        <v>0</v>
      </c>
      <c r="AU232" s="22">
        <v>0</v>
      </c>
      <c r="AV232" s="22">
        <v>0</v>
      </c>
      <c r="AW232" s="22">
        <v>0</v>
      </c>
      <c r="AX232" s="22"/>
      <c r="AY232" s="22">
        <f t="shared" si="3"/>
        <v>48352.855824000006</v>
      </c>
      <c r="AZ232" s="19" t="s">
        <v>428</v>
      </c>
    </row>
    <row r="233" spans="1:52" s="14" customFormat="1" ht="15.75" customHeight="1" thickBot="1">
      <c r="A233" s="19">
        <v>230</v>
      </c>
      <c r="B233" s="15" t="s">
        <v>316</v>
      </c>
      <c r="C233" s="15"/>
      <c r="D233" s="18" t="s">
        <v>1062</v>
      </c>
      <c r="E233" s="15" t="s">
        <v>37</v>
      </c>
      <c r="F233" s="15" t="s">
        <v>1451</v>
      </c>
      <c r="G233" s="19" t="s">
        <v>38</v>
      </c>
      <c r="H233" s="15" t="s">
        <v>39</v>
      </c>
      <c r="I233" s="15" t="s">
        <v>39</v>
      </c>
      <c r="J233" s="15" t="s">
        <v>39</v>
      </c>
      <c r="K233" s="15" t="s">
        <v>39</v>
      </c>
      <c r="L233" s="15" t="s">
        <v>39</v>
      </c>
      <c r="M233" s="15" t="s">
        <v>39</v>
      </c>
      <c r="N233" s="19" t="s">
        <v>38</v>
      </c>
      <c r="O233" s="15" t="s">
        <v>29</v>
      </c>
      <c r="P233" s="19">
        <v>1</v>
      </c>
      <c r="Q233" s="15"/>
      <c r="R233" s="20" t="s">
        <v>39</v>
      </c>
      <c r="S233" s="15" t="s">
        <v>39</v>
      </c>
      <c r="T233" s="19" t="s">
        <v>39</v>
      </c>
      <c r="U233" s="15"/>
      <c r="V233" s="15" t="s">
        <v>39</v>
      </c>
      <c r="W233" s="21">
        <v>43556</v>
      </c>
      <c r="X233" s="21">
        <v>43922</v>
      </c>
      <c r="Y233" s="22">
        <v>0</v>
      </c>
      <c r="Z233" s="22">
        <v>0</v>
      </c>
      <c r="AA233" s="22">
        <v>0</v>
      </c>
      <c r="AB233" s="22">
        <v>347.27511455000007</v>
      </c>
      <c r="AC233" s="22">
        <v>176.99828419000005</v>
      </c>
      <c r="AD233" s="22">
        <v>9695.3384837842277</v>
      </c>
      <c r="AE233" s="22">
        <v>5615.8394166757726</v>
      </c>
      <c r="AF233" s="22">
        <v>0</v>
      </c>
      <c r="AG233" s="22">
        <v>0</v>
      </c>
      <c r="AH233" s="22">
        <v>0</v>
      </c>
      <c r="AI233" s="22">
        <v>0</v>
      </c>
      <c r="AJ233" s="22">
        <v>0</v>
      </c>
      <c r="AK233" s="22">
        <v>0</v>
      </c>
      <c r="AL233" s="22">
        <v>0</v>
      </c>
      <c r="AM233" s="22">
        <v>0</v>
      </c>
      <c r="AN233" s="22">
        <v>0</v>
      </c>
      <c r="AO233" s="22">
        <v>0</v>
      </c>
      <c r="AP233" s="22">
        <v>0</v>
      </c>
      <c r="AQ233" s="22">
        <v>0</v>
      </c>
      <c r="AR233" s="22">
        <v>0</v>
      </c>
      <c r="AS233" s="22">
        <v>0</v>
      </c>
      <c r="AT233" s="22">
        <v>0</v>
      </c>
      <c r="AU233" s="22">
        <v>0</v>
      </c>
      <c r="AV233" s="22">
        <v>0</v>
      </c>
      <c r="AW233" s="22">
        <v>0</v>
      </c>
      <c r="AX233" s="22"/>
      <c r="AY233" s="22">
        <f t="shared" si="3"/>
        <v>15835.451299200002</v>
      </c>
      <c r="AZ233" s="19" t="s">
        <v>551</v>
      </c>
    </row>
    <row r="234" spans="1:52" s="14" customFormat="1" ht="15.75" customHeight="1" thickBot="1">
      <c r="A234" s="19">
        <v>231</v>
      </c>
      <c r="B234" s="15" t="s">
        <v>318</v>
      </c>
      <c r="C234" s="15"/>
      <c r="D234" s="18" t="s">
        <v>1453</v>
      </c>
      <c r="E234" s="15" t="s">
        <v>37</v>
      </c>
      <c r="F234" s="15" t="s">
        <v>1451</v>
      </c>
      <c r="G234" s="19" t="s">
        <v>38</v>
      </c>
      <c r="H234" s="15" t="s">
        <v>31</v>
      </c>
      <c r="I234" s="15" t="s">
        <v>59</v>
      </c>
      <c r="J234" s="15">
        <v>115</v>
      </c>
      <c r="K234" s="15">
        <v>2</v>
      </c>
      <c r="L234" s="15">
        <v>5</v>
      </c>
      <c r="M234" s="15">
        <v>5</v>
      </c>
      <c r="N234" s="19" t="s">
        <v>38</v>
      </c>
      <c r="O234" s="15" t="s">
        <v>39</v>
      </c>
      <c r="P234" s="19" t="s">
        <v>39</v>
      </c>
      <c r="Q234" s="15"/>
      <c r="R234" s="20" t="s">
        <v>39</v>
      </c>
      <c r="S234" s="15" t="s">
        <v>39</v>
      </c>
      <c r="T234" s="19" t="s">
        <v>39</v>
      </c>
      <c r="U234" s="15"/>
      <c r="V234" s="15" t="s">
        <v>39</v>
      </c>
      <c r="W234" s="21">
        <v>43922</v>
      </c>
      <c r="X234" s="21">
        <v>43922</v>
      </c>
      <c r="Y234" s="22">
        <v>0</v>
      </c>
      <c r="Z234" s="22">
        <v>0</v>
      </c>
      <c r="AA234" s="22">
        <v>0</v>
      </c>
      <c r="AB234" s="22">
        <v>0</v>
      </c>
      <c r="AC234" s="22">
        <v>2054.3951999999999</v>
      </c>
      <c r="AD234" s="22">
        <v>8382.7067999999999</v>
      </c>
      <c r="AE234" s="22">
        <v>2158.0259999999998</v>
      </c>
      <c r="AF234" s="22">
        <v>0</v>
      </c>
      <c r="AG234" s="22">
        <v>0</v>
      </c>
      <c r="AH234" s="22">
        <v>0</v>
      </c>
      <c r="AI234" s="22">
        <v>0</v>
      </c>
      <c r="AJ234" s="22">
        <v>0</v>
      </c>
      <c r="AK234" s="22">
        <v>0</v>
      </c>
      <c r="AL234" s="22">
        <v>0</v>
      </c>
      <c r="AM234" s="22">
        <v>0</v>
      </c>
      <c r="AN234" s="22">
        <v>0</v>
      </c>
      <c r="AO234" s="22">
        <v>0</v>
      </c>
      <c r="AP234" s="22">
        <v>0</v>
      </c>
      <c r="AQ234" s="22">
        <v>0</v>
      </c>
      <c r="AR234" s="22">
        <v>0</v>
      </c>
      <c r="AS234" s="22">
        <v>0</v>
      </c>
      <c r="AT234" s="22">
        <v>0</v>
      </c>
      <c r="AU234" s="22">
        <v>0</v>
      </c>
      <c r="AV234" s="22">
        <v>0</v>
      </c>
      <c r="AW234" s="22">
        <v>0</v>
      </c>
      <c r="AX234" s="22"/>
      <c r="AY234" s="22">
        <f t="shared" si="3"/>
        <v>12595.127999999999</v>
      </c>
      <c r="AZ234" s="19" t="s">
        <v>554</v>
      </c>
    </row>
    <row r="235" spans="1:52" s="14" customFormat="1" ht="15.75" customHeight="1" thickBot="1">
      <c r="A235" s="19">
        <v>232</v>
      </c>
      <c r="B235" s="15" t="s">
        <v>318</v>
      </c>
      <c r="C235" s="15"/>
      <c r="D235" s="18" t="s">
        <v>1065</v>
      </c>
      <c r="E235" s="15" t="s">
        <v>37</v>
      </c>
      <c r="F235" s="15" t="s">
        <v>1451</v>
      </c>
      <c r="G235" s="19" t="s">
        <v>38</v>
      </c>
      <c r="H235" s="15" t="s">
        <v>31</v>
      </c>
      <c r="I235" s="15" t="s">
        <v>59</v>
      </c>
      <c r="J235" s="15">
        <v>115</v>
      </c>
      <c r="K235" s="15">
        <v>2</v>
      </c>
      <c r="L235" s="15">
        <v>9.5</v>
      </c>
      <c r="M235" s="15">
        <v>9.5</v>
      </c>
      <c r="N235" s="19" t="s">
        <v>38</v>
      </c>
      <c r="O235" s="15" t="s">
        <v>39</v>
      </c>
      <c r="P235" s="19" t="s">
        <v>39</v>
      </c>
      <c r="Q235" s="15"/>
      <c r="R235" s="20" t="s">
        <v>39</v>
      </c>
      <c r="S235" s="15" t="s">
        <v>39</v>
      </c>
      <c r="T235" s="19" t="s">
        <v>39</v>
      </c>
      <c r="U235" s="15"/>
      <c r="V235" s="15" t="s">
        <v>39</v>
      </c>
      <c r="W235" s="21">
        <v>43922</v>
      </c>
      <c r="X235" s="21">
        <v>43922</v>
      </c>
      <c r="Y235" s="22">
        <v>0</v>
      </c>
      <c r="Z235" s="22">
        <v>0</v>
      </c>
      <c r="AA235" s="22">
        <v>0</v>
      </c>
      <c r="AB235" s="22">
        <v>0</v>
      </c>
      <c r="AC235" s="22">
        <v>4108.7903999999999</v>
      </c>
      <c r="AD235" s="22">
        <v>16765.4136</v>
      </c>
      <c r="AE235" s="22">
        <v>4316.0519999999997</v>
      </c>
      <c r="AF235" s="22">
        <v>0</v>
      </c>
      <c r="AG235" s="22">
        <v>0</v>
      </c>
      <c r="AH235" s="22">
        <v>0</v>
      </c>
      <c r="AI235" s="22">
        <v>0</v>
      </c>
      <c r="AJ235" s="22">
        <v>0</v>
      </c>
      <c r="AK235" s="22">
        <v>0</v>
      </c>
      <c r="AL235" s="22">
        <v>0</v>
      </c>
      <c r="AM235" s="22">
        <v>0</v>
      </c>
      <c r="AN235" s="22">
        <v>0</v>
      </c>
      <c r="AO235" s="22">
        <v>0</v>
      </c>
      <c r="AP235" s="22">
        <v>0</v>
      </c>
      <c r="AQ235" s="22">
        <v>0</v>
      </c>
      <c r="AR235" s="22">
        <v>0</v>
      </c>
      <c r="AS235" s="22">
        <v>0</v>
      </c>
      <c r="AT235" s="22">
        <v>0</v>
      </c>
      <c r="AU235" s="22">
        <v>0</v>
      </c>
      <c r="AV235" s="22">
        <v>0</v>
      </c>
      <c r="AW235" s="22">
        <v>0</v>
      </c>
      <c r="AX235" s="22"/>
      <c r="AY235" s="22">
        <f t="shared" si="3"/>
        <v>25190.255999999998</v>
      </c>
      <c r="AZ235" s="19" t="s">
        <v>555</v>
      </c>
    </row>
    <row r="236" spans="1:52" s="14" customFormat="1" ht="15.75" customHeight="1" thickBot="1">
      <c r="A236" s="19">
        <v>233</v>
      </c>
      <c r="B236" s="15" t="s">
        <v>318</v>
      </c>
      <c r="C236" s="15"/>
      <c r="D236" s="18" t="s">
        <v>1454</v>
      </c>
      <c r="E236" s="15" t="s">
        <v>37</v>
      </c>
      <c r="F236" s="15" t="s">
        <v>1451</v>
      </c>
      <c r="G236" s="19" t="s">
        <v>38</v>
      </c>
      <c r="H236" s="15" t="s">
        <v>39</v>
      </c>
      <c r="I236" s="15" t="s">
        <v>39</v>
      </c>
      <c r="J236" s="15" t="s">
        <v>39</v>
      </c>
      <c r="K236" s="15" t="s">
        <v>39</v>
      </c>
      <c r="L236" s="15" t="s">
        <v>39</v>
      </c>
      <c r="M236" s="15" t="s">
        <v>39</v>
      </c>
      <c r="N236" s="19" t="s">
        <v>38</v>
      </c>
      <c r="O236" s="15" t="s">
        <v>29</v>
      </c>
      <c r="P236" s="19">
        <v>1</v>
      </c>
      <c r="Q236" s="15"/>
      <c r="R236" s="20" t="s">
        <v>39</v>
      </c>
      <c r="S236" s="15" t="s">
        <v>39</v>
      </c>
      <c r="T236" s="19" t="s">
        <v>39</v>
      </c>
      <c r="U236" s="15"/>
      <c r="V236" s="15" t="s">
        <v>39</v>
      </c>
      <c r="W236" s="21">
        <v>43922</v>
      </c>
      <c r="X236" s="21">
        <v>43922</v>
      </c>
      <c r="Y236" s="22">
        <v>0</v>
      </c>
      <c r="Z236" s="22">
        <v>0</v>
      </c>
      <c r="AA236" s="22">
        <v>0</v>
      </c>
      <c r="AB236" s="22">
        <v>0</v>
      </c>
      <c r="AC236" s="22">
        <v>101.3532</v>
      </c>
      <c r="AD236" s="22">
        <v>10504.2912</v>
      </c>
      <c r="AE236" s="22">
        <v>5967.3119999999999</v>
      </c>
      <c r="AF236" s="22">
        <v>0</v>
      </c>
      <c r="AG236" s="22">
        <v>0</v>
      </c>
      <c r="AH236" s="22">
        <v>0</v>
      </c>
      <c r="AI236" s="22">
        <v>0</v>
      </c>
      <c r="AJ236" s="22">
        <v>0</v>
      </c>
      <c r="AK236" s="22">
        <v>0</v>
      </c>
      <c r="AL236" s="22">
        <v>0</v>
      </c>
      <c r="AM236" s="22">
        <v>0</v>
      </c>
      <c r="AN236" s="22">
        <v>0</v>
      </c>
      <c r="AO236" s="22">
        <v>0</v>
      </c>
      <c r="AP236" s="22">
        <v>0</v>
      </c>
      <c r="AQ236" s="22">
        <v>0</v>
      </c>
      <c r="AR236" s="22">
        <v>0</v>
      </c>
      <c r="AS236" s="22">
        <v>0</v>
      </c>
      <c r="AT236" s="22">
        <v>0</v>
      </c>
      <c r="AU236" s="22">
        <v>0</v>
      </c>
      <c r="AV236" s="22">
        <v>0</v>
      </c>
      <c r="AW236" s="22">
        <v>0</v>
      </c>
      <c r="AX236" s="22"/>
      <c r="AY236" s="22">
        <f t="shared" si="3"/>
        <v>16572.956399999999</v>
      </c>
      <c r="AZ236" s="19" t="s">
        <v>556</v>
      </c>
    </row>
    <row r="237" spans="1:52" s="14" customFormat="1" ht="15.75" customHeight="1" thickBot="1">
      <c r="A237" s="19">
        <v>234</v>
      </c>
      <c r="B237" s="15" t="s">
        <v>318</v>
      </c>
      <c r="C237" s="15"/>
      <c r="D237" s="18" t="s">
        <v>1066</v>
      </c>
      <c r="E237" s="15" t="s">
        <v>37</v>
      </c>
      <c r="F237" s="15" t="s">
        <v>1451</v>
      </c>
      <c r="G237" s="19" t="s">
        <v>38</v>
      </c>
      <c r="H237" s="15" t="s">
        <v>39</v>
      </c>
      <c r="I237" s="15" t="s">
        <v>39</v>
      </c>
      <c r="J237" s="15" t="s">
        <v>39</v>
      </c>
      <c r="K237" s="15" t="s">
        <v>39</v>
      </c>
      <c r="L237" s="15" t="s">
        <v>39</v>
      </c>
      <c r="M237" s="15" t="s">
        <v>39</v>
      </c>
      <c r="N237" s="19" t="s">
        <v>38</v>
      </c>
      <c r="O237" s="15" t="s">
        <v>29</v>
      </c>
      <c r="P237" s="19">
        <v>1</v>
      </c>
      <c r="Q237" s="15"/>
      <c r="R237" s="20" t="s">
        <v>39</v>
      </c>
      <c r="S237" s="15" t="s">
        <v>39</v>
      </c>
      <c r="T237" s="19" t="s">
        <v>39</v>
      </c>
      <c r="U237" s="15"/>
      <c r="V237" s="15" t="s">
        <v>39</v>
      </c>
      <c r="W237" s="21">
        <v>43922</v>
      </c>
      <c r="X237" s="21">
        <v>43922</v>
      </c>
      <c r="Y237" s="22">
        <v>0</v>
      </c>
      <c r="Z237" s="22">
        <v>0</v>
      </c>
      <c r="AA237" s="22">
        <v>0</v>
      </c>
      <c r="AB237" s="22">
        <v>0</v>
      </c>
      <c r="AC237" s="22">
        <v>101.3532</v>
      </c>
      <c r="AD237" s="22">
        <v>10504.2912</v>
      </c>
      <c r="AE237" s="22">
        <v>5967.3119999999999</v>
      </c>
      <c r="AF237" s="22">
        <v>0</v>
      </c>
      <c r="AG237" s="22">
        <v>0</v>
      </c>
      <c r="AH237" s="22">
        <v>0</v>
      </c>
      <c r="AI237" s="22">
        <v>0</v>
      </c>
      <c r="AJ237" s="22">
        <v>0</v>
      </c>
      <c r="AK237" s="22">
        <v>0</v>
      </c>
      <c r="AL237" s="22">
        <v>0</v>
      </c>
      <c r="AM237" s="22">
        <v>0</v>
      </c>
      <c r="AN237" s="22">
        <v>0</v>
      </c>
      <c r="AO237" s="22">
        <v>0</v>
      </c>
      <c r="AP237" s="22">
        <v>0</v>
      </c>
      <c r="AQ237" s="22">
        <v>0</v>
      </c>
      <c r="AR237" s="22">
        <v>0</v>
      </c>
      <c r="AS237" s="22">
        <v>0</v>
      </c>
      <c r="AT237" s="22">
        <v>0</v>
      </c>
      <c r="AU237" s="22">
        <v>0</v>
      </c>
      <c r="AV237" s="22">
        <v>0</v>
      </c>
      <c r="AW237" s="22">
        <v>0</v>
      </c>
      <c r="AX237" s="22"/>
      <c r="AY237" s="22">
        <f t="shared" si="3"/>
        <v>16572.956399999999</v>
      </c>
      <c r="AZ237" s="19" t="s">
        <v>557</v>
      </c>
    </row>
    <row r="238" spans="1:52" s="14" customFormat="1" ht="15.75" customHeight="1" thickBot="1">
      <c r="A238" s="19">
        <v>235</v>
      </c>
      <c r="B238" s="15" t="s">
        <v>100</v>
      </c>
      <c r="C238" s="15"/>
      <c r="D238" s="18" t="s">
        <v>1033</v>
      </c>
      <c r="E238" s="15" t="s">
        <v>101</v>
      </c>
      <c r="F238" s="15" t="s">
        <v>1451</v>
      </c>
      <c r="G238" s="19" t="s">
        <v>38</v>
      </c>
      <c r="H238" s="15" t="s">
        <v>39</v>
      </c>
      <c r="I238" s="15" t="s">
        <v>39</v>
      </c>
      <c r="J238" s="15" t="s">
        <v>39</v>
      </c>
      <c r="K238" s="15" t="s">
        <v>39</v>
      </c>
      <c r="L238" s="15" t="s">
        <v>39</v>
      </c>
      <c r="M238" s="15" t="s">
        <v>39</v>
      </c>
      <c r="N238" s="19" t="s">
        <v>38</v>
      </c>
      <c r="O238" s="15" t="s">
        <v>39</v>
      </c>
      <c r="P238" s="19" t="s">
        <v>39</v>
      </c>
      <c r="Q238" s="15"/>
      <c r="R238" s="20" t="s">
        <v>39</v>
      </c>
      <c r="S238" s="15" t="s">
        <v>39</v>
      </c>
      <c r="T238" s="19" t="s">
        <v>25</v>
      </c>
      <c r="U238" s="15">
        <v>115</v>
      </c>
      <c r="V238" s="15">
        <v>1.2</v>
      </c>
      <c r="W238" s="21">
        <v>43556</v>
      </c>
      <c r="X238" s="21">
        <v>43922</v>
      </c>
      <c r="Y238" s="22">
        <v>0</v>
      </c>
      <c r="Z238" s="22">
        <v>0</v>
      </c>
      <c r="AA238" s="22">
        <v>0</v>
      </c>
      <c r="AB238" s="22">
        <v>0</v>
      </c>
      <c r="AC238" s="22">
        <v>0</v>
      </c>
      <c r="AD238" s="22">
        <v>0</v>
      </c>
      <c r="AE238" s="22">
        <v>0</v>
      </c>
      <c r="AF238" s="22">
        <v>0</v>
      </c>
      <c r="AG238" s="22">
        <v>0</v>
      </c>
      <c r="AH238" s="22">
        <v>0</v>
      </c>
      <c r="AI238" s="22">
        <v>0</v>
      </c>
      <c r="AJ238" s="22">
        <v>0</v>
      </c>
      <c r="AK238" s="22">
        <v>0</v>
      </c>
      <c r="AL238" s="22">
        <v>0</v>
      </c>
      <c r="AM238" s="22">
        <v>0</v>
      </c>
      <c r="AN238" s="22">
        <v>0</v>
      </c>
      <c r="AO238" s="22">
        <v>0</v>
      </c>
      <c r="AP238" s="22">
        <v>0</v>
      </c>
      <c r="AQ238" s="22">
        <v>0</v>
      </c>
      <c r="AR238" s="22">
        <v>0</v>
      </c>
      <c r="AS238" s="22">
        <v>0</v>
      </c>
      <c r="AT238" s="22">
        <v>0</v>
      </c>
      <c r="AU238" s="22">
        <v>0</v>
      </c>
      <c r="AV238" s="22">
        <v>0</v>
      </c>
      <c r="AW238" s="22">
        <v>0</v>
      </c>
      <c r="AX238" s="22"/>
      <c r="AY238" s="22">
        <f t="shared" si="3"/>
        <v>0</v>
      </c>
      <c r="AZ238" s="19" t="s">
        <v>428</v>
      </c>
    </row>
    <row r="239" spans="1:52" s="14" customFormat="1" ht="15.75" customHeight="1" thickBot="1">
      <c r="A239" s="19">
        <v>236</v>
      </c>
      <c r="B239" s="15" t="s">
        <v>100</v>
      </c>
      <c r="C239" s="15"/>
      <c r="D239" s="18" t="s">
        <v>1034</v>
      </c>
      <c r="E239" s="15" t="s">
        <v>101</v>
      </c>
      <c r="F239" s="15" t="s">
        <v>1451</v>
      </c>
      <c r="G239" s="19" t="s">
        <v>38</v>
      </c>
      <c r="H239" s="15" t="s">
        <v>39</v>
      </c>
      <c r="I239" s="15" t="s">
        <v>39</v>
      </c>
      <c r="J239" s="15" t="s">
        <v>39</v>
      </c>
      <c r="K239" s="15" t="s">
        <v>39</v>
      </c>
      <c r="L239" s="15" t="s">
        <v>39</v>
      </c>
      <c r="M239" s="15" t="s">
        <v>39</v>
      </c>
      <c r="N239" s="19" t="s">
        <v>38</v>
      </c>
      <c r="O239" s="15" t="s">
        <v>28</v>
      </c>
      <c r="P239" s="19">
        <v>1</v>
      </c>
      <c r="Q239" s="15">
        <v>20</v>
      </c>
      <c r="R239" s="20" t="s">
        <v>1267</v>
      </c>
      <c r="S239" s="15">
        <v>4</v>
      </c>
      <c r="T239" s="19" t="s">
        <v>39</v>
      </c>
      <c r="U239" s="15"/>
      <c r="V239" s="15" t="s">
        <v>39</v>
      </c>
      <c r="W239" s="21">
        <v>43556</v>
      </c>
      <c r="X239" s="21">
        <v>43922</v>
      </c>
      <c r="Y239" s="22">
        <v>0</v>
      </c>
      <c r="Z239" s="22">
        <v>0</v>
      </c>
      <c r="AA239" s="22">
        <v>0</v>
      </c>
      <c r="AB239" s="22">
        <v>0</v>
      </c>
      <c r="AC239" s="22">
        <v>0</v>
      </c>
      <c r="AD239" s="22">
        <v>18897.474960000003</v>
      </c>
      <c r="AE239" s="22">
        <v>12598.316640000001</v>
      </c>
      <c r="AF239" s="22">
        <v>0</v>
      </c>
      <c r="AG239" s="22">
        <v>0</v>
      </c>
      <c r="AH239" s="22">
        <v>0</v>
      </c>
      <c r="AI239" s="22">
        <v>0</v>
      </c>
      <c r="AJ239" s="22">
        <v>0</v>
      </c>
      <c r="AK239" s="22">
        <v>0</v>
      </c>
      <c r="AL239" s="22">
        <v>0</v>
      </c>
      <c r="AM239" s="22">
        <v>0</v>
      </c>
      <c r="AN239" s="22">
        <v>0</v>
      </c>
      <c r="AO239" s="22">
        <v>0</v>
      </c>
      <c r="AP239" s="22">
        <v>0</v>
      </c>
      <c r="AQ239" s="22">
        <v>0</v>
      </c>
      <c r="AR239" s="22">
        <v>0</v>
      </c>
      <c r="AS239" s="22">
        <v>0</v>
      </c>
      <c r="AT239" s="22">
        <v>0</v>
      </c>
      <c r="AU239" s="22">
        <v>0</v>
      </c>
      <c r="AV239" s="22">
        <v>0</v>
      </c>
      <c r="AW239" s="22">
        <v>0</v>
      </c>
      <c r="AX239" s="22"/>
      <c r="AY239" s="22">
        <f t="shared" si="3"/>
        <v>31495.791600000004</v>
      </c>
      <c r="AZ239" s="19" t="s">
        <v>447</v>
      </c>
    </row>
    <row r="240" spans="1:52" s="14" customFormat="1" ht="15.75" customHeight="1" thickBot="1">
      <c r="A240" s="19">
        <v>237</v>
      </c>
      <c r="B240" s="15" t="s">
        <v>63</v>
      </c>
      <c r="C240" s="15"/>
      <c r="D240" s="18" t="s">
        <v>1077</v>
      </c>
      <c r="E240" s="15" t="s">
        <v>64</v>
      </c>
      <c r="F240" s="15" t="s">
        <v>1451</v>
      </c>
      <c r="G240" s="19" t="s">
        <v>38</v>
      </c>
      <c r="H240" s="15" t="s">
        <v>39</v>
      </c>
      <c r="I240" s="15" t="s">
        <v>39</v>
      </c>
      <c r="J240" s="15" t="s">
        <v>39</v>
      </c>
      <c r="K240" s="15" t="s">
        <v>39</v>
      </c>
      <c r="L240" s="15" t="s">
        <v>39</v>
      </c>
      <c r="M240" s="15" t="s">
        <v>39</v>
      </c>
      <c r="N240" s="19" t="s">
        <v>38</v>
      </c>
      <c r="O240" s="15" t="s">
        <v>28</v>
      </c>
      <c r="P240" s="19">
        <v>1</v>
      </c>
      <c r="Q240" s="15">
        <v>20</v>
      </c>
      <c r="R240" s="20" t="s">
        <v>1267</v>
      </c>
      <c r="S240" s="15">
        <v>2</v>
      </c>
      <c r="T240" s="19" t="s">
        <v>39</v>
      </c>
      <c r="U240" s="15"/>
      <c r="V240" s="15" t="s">
        <v>39</v>
      </c>
      <c r="W240" s="21">
        <v>42705</v>
      </c>
      <c r="X240" s="21">
        <v>42705</v>
      </c>
      <c r="Y240" s="22">
        <v>0</v>
      </c>
      <c r="Z240" s="22">
        <v>0</v>
      </c>
      <c r="AA240" s="22">
        <v>25623</v>
      </c>
      <c r="AB240" s="22">
        <v>0</v>
      </c>
      <c r="AC240" s="22">
        <v>0</v>
      </c>
      <c r="AD240" s="22">
        <v>0</v>
      </c>
      <c r="AE240" s="22">
        <v>0</v>
      </c>
      <c r="AF240" s="22">
        <v>0</v>
      </c>
      <c r="AG240" s="22">
        <v>0</v>
      </c>
      <c r="AH240" s="22">
        <v>0</v>
      </c>
      <c r="AI240" s="22">
        <v>0</v>
      </c>
      <c r="AJ240" s="22">
        <v>0</v>
      </c>
      <c r="AK240" s="22">
        <v>0</v>
      </c>
      <c r="AL240" s="22">
        <v>0</v>
      </c>
      <c r="AM240" s="22">
        <v>0</v>
      </c>
      <c r="AN240" s="22">
        <v>0</v>
      </c>
      <c r="AO240" s="22">
        <v>0</v>
      </c>
      <c r="AP240" s="22">
        <v>0</v>
      </c>
      <c r="AQ240" s="22">
        <v>0</v>
      </c>
      <c r="AR240" s="22">
        <v>0</v>
      </c>
      <c r="AS240" s="22">
        <v>0</v>
      </c>
      <c r="AT240" s="22">
        <v>0</v>
      </c>
      <c r="AU240" s="22">
        <v>0</v>
      </c>
      <c r="AV240" s="22">
        <v>0</v>
      </c>
      <c r="AW240" s="22">
        <v>0</v>
      </c>
      <c r="AX240" s="22"/>
      <c r="AY240" s="22">
        <f t="shared" si="3"/>
        <v>25623</v>
      </c>
      <c r="AZ240" s="19" t="s">
        <v>424</v>
      </c>
    </row>
    <row r="241" spans="1:52" s="14" customFormat="1" ht="15.75" customHeight="1" thickBot="1">
      <c r="A241" s="19">
        <v>238</v>
      </c>
      <c r="B241" s="15" t="s">
        <v>2332</v>
      </c>
      <c r="C241" s="15"/>
      <c r="D241" s="18" t="s">
        <v>2331</v>
      </c>
      <c r="E241" s="15" t="s">
        <v>64</v>
      </c>
      <c r="F241" s="15" t="s">
        <v>1451</v>
      </c>
      <c r="G241" s="19" t="s">
        <v>38</v>
      </c>
      <c r="H241" s="15"/>
      <c r="I241" s="15"/>
      <c r="J241" s="15"/>
      <c r="K241" s="15"/>
      <c r="L241" s="15"/>
      <c r="M241" s="15"/>
      <c r="N241" s="19" t="s">
        <v>38</v>
      </c>
      <c r="O241" s="15" t="s">
        <v>28</v>
      </c>
      <c r="P241" s="19">
        <v>1</v>
      </c>
      <c r="Q241" s="15">
        <v>9.4</v>
      </c>
      <c r="R241" s="20" t="s">
        <v>1267</v>
      </c>
      <c r="S241" s="15">
        <v>3</v>
      </c>
      <c r="T241" s="19"/>
      <c r="U241" s="15"/>
      <c r="V241" s="15"/>
      <c r="W241" s="21">
        <v>42705</v>
      </c>
      <c r="X241" s="21">
        <v>42705</v>
      </c>
      <c r="Y241" s="22">
        <v>0</v>
      </c>
      <c r="Z241" s="22">
        <v>0</v>
      </c>
      <c r="AA241" s="22">
        <v>15374</v>
      </c>
      <c r="AB241" s="22">
        <v>0</v>
      </c>
      <c r="AC241" s="22">
        <v>0</v>
      </c>
      <c r="AD241" s="22">
        <v>0</v>
      </c>
      <c r="AE241" s="22">
        <v>0</v>
      </c>
      <c r="AF241" s="22">
        <v>0</v>
      </c>
      <c r="AG241" s="22">
        <v>0</v>
      </c>
      <c r="AH241" s="22">
        <v>0</v>
      </c>
      <c r="AI241" s="22">
        <v>0</v>
      </c>
      <c r="AJ241" s="22">
        <v>0</v>
      </c>
      <c r="AK241" s="22">
        <v>0</v>
      </c>
      <c r="AL241" s="22">
        <v>0</v>
      </c>
      <c r="AM241" s="22">
        <v>0</v>
      </c>
      <c r="AN241" s="22">
        <v>0</v>
      </c>
      <c r="AO241" s="22">
        <v>0</v>
      </c>
      <c r="AP241" s="22">
        <v>0</v>
      </c>
      <c r="AQ241" s="22">
        <v>0</v>
      </c>
      <c r="AR241" s="22">
        <v>0</v>
      </c>
      <c r="AS241" s="22">
        <v>0</v>
      </c>
      <c r="AT241" s="22">
        <v>0</v>
      </c>
      <c r="AU241" s="22">
        <v>0</v>
      </c>
      <c r="AV241" s="22">
        <v>0</v>
      </c>
      <c r="AW241" s="22">
        <v>0</v>
      </c>
      <c r="AX241" s="22"/>
      <c r="AY241" s="22">
        <f t="shared" si="3"/>
        <v>15374</v>
      </c>
      <c r="AZ241" s="19" t="s">
        <v>2248</v>
      </c>
    </row>
    <row r="242" spans="1:52" s="14" customFormat="1" ht="15.75" customHeight="1" thickBot="1">
      <c r="A242" s="19">
        <v>239</v>
      </c>
      <c r="B242" s="15" t="s">
        <v>128</v>
      </c>
      <c r="C242" s="15"/>
      <c r="D242" s="18" t="s">
        <v>1899</v>
      </c>
      <c r="E242" s="15" t="s">
        <v>64</v>
      </c>
      <c r="F242" s="15" t="s">
        <v>1451</v>
      </c>
      <c r="G242" s="19" t="s">
        <v>38</v>
      </c>
      <c r="H242" s="15" t="s">
        <v>39</v>
      </c>
      <c r="I242" s="15" t="s">
        <v>39</v>
      </c>
      <c r="J242" s="15" t="s">
        <v>39</v>
      </c>
      <c r="K242" s="15" t="s">
        <v>39</v>
      </c>
      <c r="L242" s="15" t="s">
        <v>39</v>
      </c>
      <c r="M242" s="15" t="s">
        <v>39</v>
      </c>
      <c r="N242" s="19" t="s">
        <v>38</v>
      </c>
      <c r="O242" s="15" t="s">
        <v>28</v>
      </c>
      <c r="P242" s="19">
        <v>1</v>
      </c>
      <c r="Q242" s="15">
        <v>12.5</v>
      </c>
      <c r="R242" s="20" t="s">
        <v>1267</v>
      </c>
      <c r="S242" s="15">
        <v>0</v>
      </c>
      <c r="T242" s="19" t="s">
        <v>39</v>
      </c>
      <c r="U242" s="15"/>
      <c r="V242" s="15" t="s">
        <v>39</v>
      </c>
      <c r="W242" s="21">
        <v>42705</v>
      </c>
      <c r="X242" s="21">
        <v>42705</v>
      </c>
      <c r="Y242" s="22">
        <v>0</v>
      </c>
      <c r="Z242" s="22">
        <v>0</v>
      </c>
      <c r="AA242" s="22">
        <v>10027.509803999999</v>
      </c>
      <c r="AB242" s="22">
        <v>0</v>
      </c>
      <c r="AC242" s="22">
        <v>0</v>
      </c>
      <c r="AD242" s="22">
        <v>0</v>
      </c>
      <c r="AE242" s="22">
        <v>0</v>
      </c>
      <c r="AF242" s="22">
        <v>0</v>
      </c>
      <c r="AG242" s="22">
        <v>0</v>
      </c>
      <c r="AH242" s="22">
        <v>0</v>
      </c>
      <c r="AI242" s="22">
        <v>0</v>
      </c>
      <c r="AJ242" s="22">
        <v>0</v>
      </c>
      <c r="AK242" s="22">
        <v>0</v>
      </c>
      <c r="AL242" s="22">
        <v>0</v>
      </c>
      <c r="AM242" s="22">
        <v>0</v>
      </c>
      <c r="AN242" s="22">
        <v>0</v>
      </c>
      <c r="AO242" s="22">
        <v>0</v>
      </c>
      <c r="AP242" s="22">
        <v>0</v>
      </c>
      <c r="AQ242" s="22">
        <v>0</v>
      </c>
      <c r="AR242" s="22">
        <v>0</v>
      </c>
      <c r="AS242" s="22">
        <v>0</v>
      </c>
      <c r="AT242" s="22">
        <v>0</v>
      </c>
      <c r="AU242" s="22">
        <v>0</v>
      </c>
      <c r="AV242" s="22">
        <v>0</v>
      </c>
      <c r="AW242" s="22">
        <v>0</v>
      </c>
      <c r="AX242" s="22"/>
      <c r="AY242" s="22">
        <f t="shared" si="3"/>
        <v>10027.509803999999</v>
      </c>
      <c r="AZ242" s="19" t="s">
        <v>452</v>
      </c>
    </row>
    <row r="243" spans="1:52" s="14" customFormat="1" ht="15.75" customHeight="1" thickBot="1">
      <c r="A243" s="19">
        <v>240</v>
      </c>
      <c r="B243" s="15" t="s">
        <v>123</v>
      </c>
      <c r="C243" s="15"/>
      <c r="D243" s="18" t="s">
        <v>1112</v>
      </c>
      <c r="E243" s="15" t="s">
        <v>64</v>
      </c>
      <c r="F243" s="15" t="s">
        <v>1451</v>
      </c>
      <c r="G243" s="19" t="s">
        <v>38</v>
      </c>
      <c r="H243" s="15" t="s">
        <v>39</v>
      </c>
      <c r="I243" s="15" t="s">
        <v>39</v>
      </c>
      <c r="J243" s="15" t="s">
        <v>39</v>
      </c>
      <c r="K243" s="15" t="s">
        <v>39</v>
      </c>
      <c r="L243" s="15" t="s">
        <v>39</v>
      </c>
      <c r="M243" s="15" t="s">
        <v>39</v>
      </c>
      <c r="N243" s="19" t="s">
        <v>38</v>
      </c>
      <c r="O243" s="15" t="s">
        <v>28</v>
      </c>
      <c r="P243" s="19">
        <v>1</v>
      </c>
      <c r="Q243" s="15">
        <v>20</v>
      </c>
      <c r="R243" s="20" t="s">
        <v>1286</v>
      </c>
      <c r="S243" s="15">
        <v>0</v>
      </c>
      <c r="T243" s="19" t="s">
        <v>39</v>
      </c>
      <c r="U243" s="15"/>
      <c r="V243" s="15" t="s">
        <v>39</v>
      </c>
      <c r="W243" s="21">
        <v>42736</v>
      </c>
      <c r="X243" s="21">
        <v>42736</v>
      </c>
      <c r="Y243" s="22">
        <v>0</v>
      </c>
      <c r="Z243" s="22">
        <v>0</v>
      </c>
      <c r="AA243" s="22">
        <v>0</v>
      </c>
      <c r="AB243" s="22">
        <v>13214.005443600001</v>
      </c>
      <c r="AC243" s="22">
        <v>0</v>
      </c>
      <c r="AD243" s="22">
        <v>0</v>
      </c>
      <c r="AE243" s="22">
        <v>0</v>
      </c>
      <c r="AF243" s="22">
        <v>0</v>
      </c>
      <c r="AG243" s="22">
        <v>0</v>
      </c>
      <c r="AH243" s="22">
        <v>0</v>
      </c>
      <c r="AI243" s="22">
        <v>0</v>
      </c>
      <c r="AJ243" s="22">
        <v>0</v>
      </c>
      <c r="AK243" s="22">
        <v>0</v>
      </c>
      <c r="AL243" s="22">
        <v>0</v>
      </c>
      <c r="AM243" s="22">
        <v>0</v>
      </c>
      <c r="AN243" s="22">
        <v>0</v>
      </c>
      <c r="AO243" s="22">
        <v>0</v>
      </c>
      <c r="AP243" s="22">
        <v>0</v>
      </c>
      <c r="AQ243" s="22">
        <v>0</v>
      </c>
      <c r="AR243" s="22">
        <v>0</v>
      </c>
      <c r="AS243" s="22">
        <v>0</v>
      </c>
      <c r="AT243" s="22">
        <v>0</v>
      </c>
      <c r="AU243" s="22">
        <v>0</v>
      </c>
      <c r="AV243" s="22">
        <v>0</v>
      </c>
      <c r="AW243" s="22">
        <v>0</v>
      </c>
      <c r="AX243" s="22"/>
      <c r="AY243" s="22">
        <f t="shared" si="3"/>
        <v>13214.005443600001</v>
      </c>
      <c r="AZ243" s="19" t="s">
        <v>452</v>
      </c>
    </row>
    <row r="244" spans="1:52" s="14" customFormat="1" ht="15.75" customHeight="1" thickBot="1">
      <c r="A244" s="19">
        <v>241</v>
      </c>
      <c r="B244" s="15" t="s">
        <v>118</v>
      </c>
      <c r="C244" s="15"/>
      <c r="D244" s="18" t="s">
        <v>1900</v>
      </c>
      <c r="E244" s="15" t="s">
        <v>64</v>
      </c>
      <c r="F244" s="15" t="s">
        <v>1451</v>
      </c>
      <c r="G244" s="19" t="s">
        <v>38</v>
      </c>
      <c r="H244" s="15" t="s">
        <v>39</v>
      </c>
      <c r="I244" s="15" t="s">
        <v>39</v>
      </c>
      <c r="J244" s="15" t="s">
        <v>39</v>
      </c>
      <c r="K244" s="15" t="s">
        <v>39</v>
      </c>
      <c r="L244" s="15" t="s">
        <v>39</v>
      </c>
      <c r="M244" s="15" t="s">
        <v>39</v>
      </c>
      <c r="N244" s="19" t="s">
        <v>38</v>
      </c>
      <c r="O244" s="15" t="s">
        <v>28</v>
      </c>
      <c r="P244" s="19">
        <v>1</v>
      </c>
      <c r="Q244" s="15">
        <v>9.375</v>
      </c>
      <c r="R244" s="20" t="s">
        <v>1267</v>
      </c>
      <c r="S244" s="15">
        <v>1</v>
      </c>
      <c r="T244" s="19" t="s">
        <v>39</v>
      </c>
      <c r="U244" s="15"/>
      <c r="V244" s="15" t="s">
        <v>39</v>
      </c>
      <c r="W244" s="21">
        <v>42917</v>
      </c>
      <c r="X244" s="21">
        <v>42917</v>
      </c>
      <c r="Y244" s="22">
        <v>0</v>
      </c>
      <c r="Z244" s="22">
        <v>0</v>
      </c>
      <c r="AA244" s="22">
        <v>0</v>
      </c>
      <c r="AB244" s="22">
        <v>2105.4703799999997</v>
      </c>
      <c r="AC244" s="22">
        <v>0</v>
      </c>
      <c r="AD244" s="22">
        <v>0</v>
      </c>
      <c r="AE244" s="22">
        <v>0</v>
      </c>
      <c r="AF244" s="22">
        <v>0</v>
      </c>
      <c r="AG244" s="22">
        <v>0</v>
      </c>
      <c r="AH244" s="22">
        <v>0</v>
      </c>
      <c r="AI244" s="22">
        <v>0</v>
      </c>
      <c r="AJ244" s="22">
        <v>0</v>
      </c>
      <c r="AK244" s="22">
        <v>0</v>
      </c>
      <c r="AL244" s="22">
        <v>0</v>
      </c>
      <c r="AM244" s="22">
        <v>0</v>
      </c>
      <c r="AN244" s="22">
        <v>0</v>
      </c>
      <c r="AO244" s="22">
        <v>0</v>
      </c>
      <c r="AP244" s="22">
        <v>0</v>
      </c>
      <c r="AQ244" s="22">
        <v>0</v>
      </c>
      <c r="AR244" s="22">
        <v>0</v>
      </c>
      <c r="AS244" s="22">
        <v>0</v>
      </c>
      <c r="AT244" s="22">
        <v>0</v>
      </c>
      <c r="AU244" s="22">
        <v>0</v>
      </c>
      <c r="AV244" s="22">
        <v>0</v>
      </c>
      <c r="AW244" s="22">
        <v>0</v>
      </c>
      <c r="AX244" s="22"/>
      <c r="AY244" s="22">
        <f t="shared" si="3"/>
        <v>2105.4703799999997</v>
      </c>
      <c r="AZ244" s="19" t="s">
        <v>452</v>
      </c>
    </row>
    <row r="245" spans="1:52" s="14" customFormat="1" ht="15.75" customHeight="1" thickBot="1">
      <c r="A245" s="19">
        <v>242</v>
      </c>
      <c r="B245" s="15" t="s">
        <v>114</v>
      </c>
      <c r="C245" s="15"/>
      <c r="D245" s="18" t="s">
        <v>1106</v>
      </c>
      <c r="E245" s="15" t="s">
        <v>64</v>
      </c>
      <c r="F245" s="15" t="s">
        <v>1451</v>
      </c>
      <c r="G245" s="19" t="s">
        <v>38</v>
      </c>
      <c r="H245" s="15" t="s">
        <v>39</v>
      </c>
      <c r="I245" s="15" t="s">
        <v>39</v>
      </c>
      <c r="J245" s="15" t="s">
        <v>39</v>
      </c>
      <c r="K245" s="15" t="s">
        <v>39</v>
      </c>
      <c r="L245" s="15" t="s">
        <v>39</v>
      </c>
      <c r="M245" s="15" t="s">
        <v>39</v>
      </c>
      <c r="N245" s="19" t="s">
        <v>38</v>
      </c>
      <c r="O245" s="15" t="s">
        <v>28</v>
      </c>
      <c r="P245" s="19">
        <v>1</v>
      </c>
      <c r="Q245" s="15">
        <v>20</v>
      </c>
      <c r="R245" s="20" t="s">
        <v>1267</v>
      </c>
      <c r="S245" s="15">
        <v>6</v>
      </c>
      <c r="T245" s="19" t="s">
        <v>39</v>
      </c>
      <c r="U245" s="15"/>
      <c r="V245" s="15" t="s">
        <v>39</v>
      </c>
      <c r="W245" s="21">
        <v>42979</v>
      </c>
      <c r="X245" s="21">
        <v>42979</v>
      </c>
      <c r="Y245" s="22">
        <v>0</v>
      </c>
      <c r="Z245" s="22">
        <v>0</v>
      </c>
      <c r="AA245" s="22">
        <v>0</v>
      </c>
      <c r="AB245" s="22">
        <v>22205.550026400004</v>
      </c>
      <c r="AC245" s="22">
        <v>0</v>
      </c>
      <c r="AD245" s="22">
        <v>0</v>
      </c>
      <c r="AE245" s="22">
        <v>0</v>
      </c>
      <c r="AF245" s="22">
        <v>0</v>
      </c>
      <c r="AG245" s="22">
        <v>0</v>
      </c>
      <c r="AH245" s="22">
        <v>0</v>
      </c>
      <c r="AI245" s="22">
        <v>0</v>
      </c>
      <c r="AJ245" s="22">
        <v>0</v>
      </c>
      <c r="AK245" s="22">
        <v>0</v>
      </c>
      <c r="AL245" s="22">
        <v>0</v>
      </c>
      <c r="AM245" s="22">
        <v>0</v>
      </c>
      <c r="AN245" s="22">
        <v>0</v>
      </c>
      <c r="AO245" s="22">
        <v>0</v>
      </c>
      <c r="AP245" s="22">
        <v>0</v>
      </c>
      <c r="AQ245" s="22">
        <v>0</v>
      </c>
      <c r="AR245" s="22">
        <v>0</v>
      </c>
      <c r="AS245" s="22">
        <v>0</v>
      </c>
      <c r="AT245" s="22">
        <v>0</v>
      </c>
      <c r="AU245" s="22">
        <v>0</v>
      </c>
      <c r="AV245" s="22">
        <v>0</v>
      </c>
      <c r="AW245" s="22">
        <v>0</v>
      </c>
      <c r="AX245" s="22"/>
      <c r="AY245" s="22">
        <f t="shared" si="3"/>
        <v>22205.550026400004</v>
      </c>
      <c r="AZ245" s="19" t="s">
        <v>1892</v>
      </c>
    </row>
    <row r="246" spans="1:52" s="14" customFormat="1" ht="15.75" customHeight="1" thickBot="1">
      <c r="A246" s="19">
        <v>243</v>
      </c>
      <c r="B246" s="15" t="s">
        <v>114</v>
      </c>
      <c r="C246" s="15"/>
      <c r="D246" s="18" t="s">
        <v>1107</v>
      </c>
      <c r="E246" s="15" t="s">
        <v>64</v>
      </c>
      <c r="F246" s="15" t="s">
        <v>1451</v>
      </c>
      <c r="G246" s="19" t="s">
        <v>38</v>
      </c>
      <c r="H246" s="15" t="s">
        <v>39</v>
      </c>
      <c r="I246" s="15" t="s">
        <v>39</v>
      </c>
      <c r="J246" s="15" t="s">
        <v>39</v>
      </c>
      <c r="K246" s="15" t="s">
        <v>39</v>
      </c>
      <c r="L246" s="15" t="s">
        <v>39</v>
      </c>
      <c r="M246" s="15" t="s">
        <v>39</v>
      </c>
      <c r="N246" s="19" t="s">
        <v>38</v>
      </c>
      <c r="O246" s="15" t="s">
        <v>39</v>
      </c>
      <c r="P246" s="19" t="s">
        <v>39</v>
      </c>
      <c r="Q246" s="15" t="s">
        <v>39</v>
      </c>
      <c r="R246" s="20" t="s">
        <v>39</v>
      </c>
      <c r="S246" s="15" t="s">
        <v>39</v>
      </c>
      <c r="T246" s="19" t="s">
        <v>25</v>
      </c>
      <c r="U246" s="15">
        <v>13.8</v>
      </c>
      <c r="V246" s="15">
        <v>1.2</v>
      </c>
      <c r="W246" s="21">
        <v>42979</v>
      </c>
      <c r="X246" s="21">
        <v>42979</v>
      </c>
      <c r="Y246" s="22">
        <v>0</v>
      </c>
      <c r="Z246" s="22">
        <v>0</v>
      </c>
      <c r="AA246" s="22">
        <v>0</v>
      </c>
      <c r="AB246" s="22">
        <v>0</v>
      </c>
      <c r="AC246" s="22">
        <v>0</v>
      </c>
      <c r="AD246" s="22">
        <v>0</v>
      </c>
      <c r="AE246" s="22">
        <v>0</v>
      </c>
      <c r="AF246" s="22">
        <v>0</v>
      </c>
      <c r="AG246" s="22">
        <v>0</v>
      </c>
      <c r="AH246" s="22">
        <v>0</v>
      </c>
      <c r="AI246" s="22">
        <v>0</v>
      </c>
      <c r="AJ246" s="22">
        <v>0</v>
      </c>
      <c r="AK246" s="22">
        <v>0</v>
      </c>
      <c r="AL246" s="22">
        <v>0</v>
      </c>
      <c r="AM246" s="22">
        <v>0</v>
      </c>
      <c r="AN246" s="22">
        <v>0</v>
      </c>
      <c r="AO246" s="22">
        <v>0</v>
      </c>
      <c r="AP246" s="22">
        <v>0</v>
      </c>
      <c r="AQ246" s="22">
        <v>0</v>
      </c>
      <c r="AR246" s="22">
        <v>0</v>
      </c>
      <c r="AS246" s="22">
        <v>0</v>
      </c>
      <c r="AT246" s="22">
        <v>0</v>
      </c>
      <c r="AU246" s="22">
        <v>0</v>
      </c>
      <c r="AV246" s="22">
        <v>0</v>
      </c>
      <c r="AW246" s="22">
        <v>0</v>
      </c>
      <c r="AX246" s="22"/>
      <c r="AY246" s="22">
        <f t="shared" si="3"/>
        <v>0</v>
      </c>
      <c r="AZ246" s="19" t="s">
        <v>454</v>
      </c>
    </row>
    <row r="247" spans="1:52" s="14" customFormat="1" ht="15.75" customHeight="1" thickBot="1">
      <c r="A247" s="19">
        <v>244</v>
      </c>
      <c r="B247" s="15" t="s">
        <v>117</v>
      </c>
      <c r="C247" s="15"/>
      <c r="D247" s="18" t="s">
        <v>1901</v>
      </c>
      <c r="E247" s="15" t="s">
        <v>64</v>
      </c>
      <c r="F247" s="15" t="s">
        <v>1451</v>
      </c>
      <c r="G247" s="19" t="s">
        <v>38</v>
      </c>
      <c r="H247" s="15" t="s">
        <v>39</v>
      </c>
      <c r="I247" s="15" t="s">
        <v>39</v>
      </c>
      <c r="J247" s="15" t="s">
        <v>39</v>
      </c>
      <c r="K247" s="15" t="s">
        <v>39</v>
      </c>
      <c r="L247" s="15" t="s">
        <v>39</v>
      </c>
      <c r="M247" s="15" t="s">
        <v>39</v>
      </c>
      <c r="N247" s="19" t="s">
        <v>38</v>
      </c>
      <c r="O247" s="15" t="s">
        <v>28</v>
      </c>
      <c r="P247" s="19">
        <v>1</v>
      </c>
      <c r="Q247" s="15">
        <v>20</v>
      </c>
      <c r="R247" s="20" t="s">
        <v>1267</v>
      </c>
      <c r="S247" s="15">
        <v>5</v>
      </c>
      <c r="T247" s="19" t="s">
        <v>39</v>
      </c>
      <c r="U247" s="15"/>
      <c r="V247" s="15" t="s">
        <v>39</v>
      </c>
      <c r="W247" s="21">
        <v>42979</v>
      </c>
      <c r="X247" s="21">
        <v>42979</v>
      </c>
      <c r="Y247" s="22">
        <v>0</v>
      </c>
      <c r="Z247" s="22">
        <v>0</v>
      </c>
      <c r="AA247" s="22">
        <v>0</v>
      </c>
      <c r="AB247" s="22">
        <v>8934.0568199999998</v>
      </c>
      <c r="AC247" s="22">
        <v>0</v>
      </c>
      <c r="AD247" s="22">
        <v>0</v>
      </c>
      <c r="AE247" s="22">
        <v>0</v>
      </c>
      <c r="AF247" s="22">
        <v>0</v>
      </c>
      <c r="AG247" s="22">
        <v>0</v>
      </c>
      <c r="AH247" s="22">
        <v>0</v>
      </c>
      <c r="AI247" s="22">
        <v>0</v>
      </c>
      <c r="AJ247" s="22">
        <v>0</v>
      </c>
      <c r="AK247" s="22">
        <v>0</v>
      </c>
      <c r="AL247" s="22">
        <v>0</v>
      </c>
      <c r="AM247" s="22">
        <v>0</v>
      </c>
      <c r="AN247" s="22">
        <v>0</v>
      </c>
      <c r="AO247" s="22">
        <v>0</v>
      </c>
      <c r="AP247" s="22">
        <v>0</v>
      </c>
      <c r="AQ247" s="22">
        <v>0</v>
      </c>
      <c r="AR247" s="22">
        <v>0</v>
      </c>
      <c r="AS247" s="22">
        <v>0</v>
      </c>
      <c r="AT247" s="22">
        <v>0</v>
      </c>
      <c r="AU247" s="22">
        <v>0</v>
      </c>
      <c r="AV247" s="22">
        <v>0</v>
      </c>
      <c r="AW247" s="22">
        <v>0</v>
      </c>
      <c r="AX247" s="22"/>
      <c r="AY247" s="22">
        <f t="shared" si="3"/>
        <v>8934.0568199999998</v>
      </c>
      <c r="AZ247" s="19" t="s">
        <v>1893</v>
      </c>
    </row>
    <row r="248" spans="1:52" s="14" customFormat="1" ht="15.75" customHeight="1" thickBot="1">
      <c r="A248" s="19">
        <v>245</v>
      </c>
      <c r="B248" s="15" t="s">
        <v>115</v>
      </c>
      <c r="C248" s="15"/>
      <c r="D248" s="18" t="s">
        <v>1902</v>
      </c>
      <c r="E248" s="15" t="s">
        <v>64</v>
      </c>
      <c r="F248" s="15" t="s">
        <v>1451</v>
      </c>
      <c r="G248" s="19" t="s">
        <v>38</v>
      </c>
      <c r="H248" s="15" t="s">
        <v>39</v>
      </c>
      <c r="I248" s="15" t="s">
        <v>39</v>
      </c>
      <c r="J248" s="15" t="s">
        <v>39</v>
      </c>
      <c r="K248" s="15" t="s">
        <v>39</v>
      </c>
      <c r="L248" s="15" t="s">
        <v>39</v>
      </c>
      <c r="M248" s="15" t="s">
        <v>39</v>
      </c>
      <c r="N248" s="19" t="s">
        <v>38</v>
      </c>
      <c r="O248" s="15" t="s">
        <v>28</v>
      </c>
      <c r="P248" s="19">
        <v>1</v>
      </c>
      <c r="Q248" s="15">
        <v>20</v>
      </c>
      <c r="R248" s="20" t="s">
        <v>1267</v>
      </c>
      <c r="S248" s="15">
        <v>4</v>
      </c>
      <c r="T248" s="19" t="s">
        <v>39</v>
      </c>
      <c r="U248" s="15"/>
      <c r="V248" s="15" t="s">
        <v>39</v>
      </c>
      <c r="W248" s="21">
        <v>43009</v>
      </c>
      <c r="X248" s="21">
        <v>43009</v>
      </c>
      <c r="Y248" s="22">
        <v>0</v>
      </c>
      <c r="Z248" s="22">
        <v>0</v>
      </c>
      <c r="AA248" s="22">
        <v>0</v>
      </c>
      <c r="AB248" s="22">
        <v>18851.854631999999</v>
      </c>
      <c r="AC248" s="22">
        <v>0</v>
      </c>
      <c r="AD248" s="22">
        <v>0</v>
      </c>
      <c r="AE248" s="22">
        <v>0</v>
      </c>
      <c r="AF248" s="22">
        <v>0</v>
      </c>
      <c r="AG248" s="22">
        <v>0</v>
      </c>
      <c r="AH248" s="22">
        <v>0</v>
      </c>
      <c r="AI248" s="22">
        <v>0</v>
      </c>
      <c r="AJ248" s="22">
        <v>0</v>
      </c>
      <c r="AK248" s="22">
        <v>0</v>
      </c>
      <c r="AL248" s="22">
        <v>0</v>
      </c>
      <c r="AM248" s="22">
        <v>0</v>
      </c>
      <c r="AN248" s="22">
        <v>0</v>
      </c>
      <c r="AO248" s="22">
        <v>0</v>
      </c>
      <c r="AP248" s="22">
        <v>0</v>
      </c>
      <c r="AQ248" s="22">
        <v>0</v>
      </c>
      <c r="AR248" s="22">
        <v>0</v>
      </c>
      <c r="AS248" s="22">
        <v>0</v>
      </c>
      <c r="AT248" s="22">
        <v>0</v>
      </c>
      <c r="AU248" s="22">
        <v>0</v>
      </c>
      <c r="AV248" s="22">
        <v>0</v>
      </c>
      <c r="AW248" s="22">
        <v>0</v>
      </c>
      <c r="AX248" s="22"/>
      <c r="AY248" s="22">
        <f t="shared" si="3"/>
        <v>18851.854631999999</v>
      </c>
      <c r="AZ248" s="19" t="s">
        <v>455</v>
      </c>
    </row>
    <row r="249" spans="1:52" s="14" customFormat="1" ht="15.75" customHeight="1" thickBot="1">
      <c r="A249" s="19">
        <v>246</v>
      </c>
      <c r="B249" s="15" t="s">
        <v>115</v>
      </c>
      <c r="C249" s="15"/>
      <c r="D249" s="18" t="s">
        <v>1108</v>
      </c>
      <c r="E249" s="15" t="s">
        <v>64</v>
      </c>
      <c r="F249" s="15" t="s">
        <v>1451</v>
      </c>
      <c r="G249" s="19" t="s">
        <v>38</v>
      </c>
      <c r="H249" s="15" t="s">
        <v>39</v>
      </c>
      <c r="I249" s="15" t="s">
        <v>39</v>
      </c>
      <c r="J249" s="15" t="s">
        <v>39</v>
      </c>
      <c r="K249" s="15" t="s">
        <v>39</v>
      </c>
      <c r="L249" s="15" t="s">
        <v>39</v>
      </c>
      <c r="M249" s="15" t="s">
        <v>39</v>
      </c>
      <c r="N249" s="19" t="s">
        <v>38</v>
      </c>
      <c r="O249" s="15" t="s">
        <v>39</v>
      </c>
      <c r="P249" s="19" t="s">
        <v>39</v>
      </c>
      <c r="Q249" s="15" t="s">
        <v>39</v>
      </c>
      <c r="R249" s="20" t="s">
        <v>39</v>
      </c>
      <c r="S249" s="15" t="s">
        <v>39</v>
      </c>
      <c r="T249" s="19" t="s">
        <v>25</v>
      </c>
      <c r="U249" s="15">
        <v>13.8</v>
      </c>
      <c r="V249" s="15">
        <v>1.2</v>
      </c>
      <c r="W249" s="21">
        <v>43009</v>
      </c>
      <c r="X249" s="21">
        <v>43009</v>
      </c>
      <c r="Y249" s="22">
        <v>0</v>
      </c>
      <c r="Z249" s="22">
        <v>0</v>
      </c>
      <c r="AA249" s="22">
        <v>0</v>
      </c>
      <c r="AB249" s="22">
        <v>0</v>
      </c>
      <c r="AC249" s="22">
        <v>0</v>
      </c>
      <c r="AD249" s="22">
        <v>0</v>
      </c>
      <c r="AE249" s="22">
        <v>0</v>
      </c>
      <c r="AF249" s="22">
        <v>0</v>
      </c>
      <c r="AG249" s="22">
        <v>0</v>
      </c>
      <c r="AH249" s="22">
        <v>0</v>
      </c>
      <c r="AI249" s="22">
        <v>0</v>
      </c>
      <c r="AJ249" s="22">
        <v>0</v>
      </c>
      <c r="AK249" s="22">
        <v>0</v>
      </c>
      <c r="AL249" s="22">
        <v>0</v>
      </c>
      <c r="AM249" s="22">
        <v>0</v>
      </c>
      <c r="AN249" s="22">
        <v>0</v>
      </c>
      <c r="AO249" s="22">
        <v>0</v>
      </c>
      <c r="AP249" s="22">
        <v>0</v>
      </c>
      <c r="AQ249" s="22">
        <v>0</v>
      </c>
      <c r="AR249" s="22">
        <v>0</v>
      </c>
      <c r="AS249" s="22">
        <v>0</v>
      </c>
      <c r="AT249" s="22">
        <v>0</v>
      </c>
      <c r="AU249" s="22">
        <v>0</v>
      </c>
      <c r="AV249" s="22">
        <v>0</v>
      </c>
      <c r="AW249" s="22">
        <v>0</v>
      </c>
      <c r="AX249" s="22"/>
      <c r="AY249" s="22">
        <f t="shared" si="3"/>
        <v>0</v>
      </c>
      <c r="AZ249" s="19" t="s">
        <v>454</v>
      </c>
    </row>
    <row r="250" spans="1:52" s="14" customFormat="1" ht="15.75" customHeight="1" thickBot="1">
      <c r="A250" s="19">
        <v>247</v>
      </c>
      <c r="B250" s="15" t="s">
        <v>120</v>
      </c>
      <c r="C250" s="15"/>
      <c r="D250" s="18" t="s">
        <v>1109</v>
      </c>
      <c r="E250" s="15" t="s">
        <v>64</v>
      </c>
      <c r="F250" s="15" t="s">
        <v>1451</v>
      </c>
      <c r="G250" s="19" t="s">
        <v>38</v>
      </c>
      <c r="H250" s="15" t="s">
        <v>39</v>
      </c>
      <c r="I250" s="15" t="s">
        <v>39</v>
      </c>
      <c r="J250" s="15" t="s">
        <v>39</v>
      </c>
      <c r="K250" s="15" t="s">
        <v>39</v>
      </c>
      <c r="L250" s="15" t="s">
        <v>39</v>
      </c>
      <c r="M250" s="15" t="s">
        <v>39</v>
      </c>
      <c r="N250" s="19" t="s">
        <v>38</v>
      </c>
      <c r="O250" s="15" t="s">
        <v>28</v>
      </c>
      <c r="P250" s="19">
        <v>1</v>
      </c>
      <c r="Q250" s="15">
        <v>20</v>
      </c>
      <c r="R250" s="20" t="s">
        <v>1267</v>
      </c>
      <c r="S250" s="15">
        <v>4</v>
      </c>
      <c r="T250" s="19" t="s">
        <v>39</v>
      </c>
      <c r="U250" s="15"/>
      <c r="V250" s="15" t="s">
        <v>39</v>
      </c>
      <c r="W250" s="21">
        <v>43009</v>
      </c>
      <c r="X250" s="21">
        <v>43009</v>
      </c>
      <c r="Y250" s="22">
        <v>0</v>
      </c>
      <c r="Z250" s="22">
        <v>0</v>
      </c>
      <c r="AA250" s="22">
        <v>0</v>
      </c>
      <c r="AB250" s="22">
        <v>22724.949873599999</v>
      </c>
      <c r="AC250" s="22">
        <v>0</v>
      </c>
      <c r="AD250" s="22">
        <v>0</v>
      </c>
      <c r="AE250" s="22">
        <v>0</v>
      </c>
      <c r="AF250" s="22">
        <v>0</v>
      </c>
      <c r="AG250" s="22">
        <v>0</v>
      </c>
      <c r="AH250" s="22">
        <v>0</v>
      </c>
      <c r="AI250" s="22">
        <v>0</v>
      </c>
      <c r="AJ250" s="22">
        <v>0</v>
      </c>
      <c r="AK250" s="22">
        <v>0</v>
      </c>
      <c r="AL250" s="22">
        <v>0</v>
      </c>
      <c r="AM250" s="22">
        <v>0</v>
      </c>
      <c r="AN250" s="22">
        <v>0</v>
      </c>
      <c r="AO250" s="22">
        <v>0</v>
      </c>
      <c r="AP250" s="22">
        <v>0</v>
      </c>
      <c r="AQ250" s="22">
        <v>0</v>
      </c>
      <c r="AR250" s="22">
        <v>0</v>
      </c>
      <c r="AS250" s="22">
        <v>0</v>
      </c>
      <c r="AT250" s="22">
        <v>0</v>
      </c>
      <c r="AU250" s="22">
        <v>0</v>
      </c>
      <c r="AV250" s="22">
        <v>0</v>
      </c>
      <c r="AW250" s="22">
        <v>0</v>
      </c>
      <c r="AX250" s="22"/>
      <c r="AY250" s="22">
        <f t="shared" si="3"/>
        <v>22724.949873599999</v>
      </c>
      <c r="AZ250" s="19" t="s">
        <v>1894</v>
      </c>
    </row>
    <row r="251" spans="1:52" s="14" customFormat="1" ht="15.75" customHeight="1" thickBot="1">
      <c r="A251" s="19">
        <v>248</v>
      </c>
      <c r="B251" s="15" t="s">
        <v>120</v>
      </c>
      <c r="C251" s="15"/>
      <c r="D251" s="18" t="s">
        <v>1110</v>
      </c>
      <c r="E251" s="15" t="s">
        <v>64</v>
      </c>
      <c r="F251" s="15" t="s">
        <v>1451</v>
      </c>
      <c r="G251" s="19" t="s">
        <v>38</v>
      </c>
      <c r="H251" s="15" t="s">
        <v>39</v>
      </c>
      <c r="I251" s="15" t="s">
        <v>39</v>
      </c>
      <c r="J251" s="15" t="s">
        <v>39</v>
      </c>
      <c r="K251" s="15" t="s">
        <v>39</v>
      </c>
      <c r="L251" s="15" t="s">
        <v>39</v>
      </c>
      <c r="M251" s="15" t="s">
        <v>39</v>
      </c>
      <c r="N251" s="19" t="s">
        <v>38</v>
      </c>
      <c r="O251" s="15" t="s">
        <v>39</v>
      </c>
      <c r="P251" s="19" t="s">
        <v>39</v>
      </c>
      <c r="Q251" s="15" t="s">
        <v>39</v>
      </c>
      <c r="R251" s="20" t="s">
        <v>39</v>
      </c>
      <c r="S251" s="15" t="s">
        <v>39</v>
      </c>
      <c r="T251" s="19" t="s">
        <v>25</v>
      </c>
      <c r="U251" s="15">
        <v>13.8</v>
      </c>
      <c r="V251" s="15">
        <v>1.2</v>
      </c>
      <c r="W251" s="21">
        <v>43009</v>
      </c>
      <c r="X251" s="21">
        <v>43009</v>
      </c>
      <c r="Y251" s="22">
        <v>0</v>
      </c>
      <c r="Z251" s="22">
        <v>0</v>
      </c>
      <c r="AA251" s="22">
        <v>0</v>
      </c>
      <c r="AB251" s="22">
        <v>0</v>
      </c>
      <c r="AC251" s="22">
        <v>0</v>
      </c>
      <c r="AD251" s="22">
        <v>0</v>
      </c>
      <c r="AE251" s="22">
        <v>0</v>
      </c>
      <c r="AF251" s="22">
        <v>0</v>
      </c>
      <c r="AG251" s="22">
        <v>0</v>
      </c>
      <c r="AH251" s="22">
        <v>0</v>
      </c>
      <c r="AI251" s="22">
        <v>0</v>
      </c>
      <c r="AJ251" s="22">
        <v>0</v>
      </c>
      <c r="AK251" s="22">
        <v>0</v>
      </c>
      <c r="AL251" s="22">
        <v>0</v>
      </c>
      <c r="AM251" s="22">
        <v>0</v>
      </c>
      <c r="AN251" s="22">
        <v>0</v>
      </c>
      <c r="AO251" s="22">
        <v>0</v>
      </c>
      <c r="AP251" s="22">
        <v>0</v>
      </c>
      <c r="AQ251" s="22">
        <v>0</v>
      </c>
      <c r="AR251" s="22">
        <v>0</v>
      </c>
      <c r="AS251" s="22">
        <v>0</v>
      </c>
      <c r="AT251" s="22">
        <v>0</v>
      </c>
      <c r="AU251" s="22">
        <v>0</v>
      </c>
      <c r="AV251" s="22">
        <v>0</v>
      </c>
      <c r="AW251" s="22">
        <v>0</v>
      </c>
      <c r="AX251" s="22"/>
      <c r="AY251" s="22">
        <f t="shared" si="3"/>
        <v>0</v>
      </c>
      <c r="AZ251" s="19" t="s">
        <v>454</v>
      </c>
    </row>
    <row r="252" spans="1:52" s="14" customFormat="1" ht="15.75" customHeight="1" thickBot="1">
      <c r="A252" s="19">
        <v>249</v>
      </c>
      <c r="B252" s="15" t="s">
        <v>121</v>
      </c>
      <c r="C252" s="15"/>
      <c r="D252" s="18" t="s">
        <v>1903</v>
      </c>
      <c r="E252" s="15" t="s">
        <v>64</v>
      </c>
      <c r="F252" s="15" t="s">
        <v>1451</v>
      </c>
      <c r="G252" s="19" t="s">
        <v>38</v>
      </c>
      <c r="H252" s="15" t="s">
        <v>39</v>
      </c>
      <c r="I252" s="15" t="s">
        <v>39</v>
      </c>
      <c r="J252" s="15" t="s">
        <v>39</v>
      </c>
      <c r="K252" s="15" t="s">
        <v>39</v>
      </c>
      <c r="L252" s="15" t="s">
        <v>39</v>
      </c>
      <c r="M252" s="15" t="s">
        <v>39</v>
      </c>
      <c r="N252" s="19" t="s">
        <v>38</v>
      </c>
      <c r="O252" s="15" t="s">
        <v>28</v>
      </c>
      <c r="P252" s="19">
        <v>1</v>
      </c>
      <c r="Q252" s="15">
        <v>30</v>
      </c>
      <c r="R252" s="20" t="s">
        <v>1267</v>
      </c>
      <c r="S252" s="15">
        <v>4</v>
      </c>
      <c r="T252" s="19" t="s">
        <v>39</v>
      </c>
      <c r="U252" s="15"/>
      <c r="V252" s="15" t="s">
        <v>39</v>
      </c>
      <c r="W252" s="21">
        <v>43009</v>
      </c>
      <c r="X252" s="21">
        <v>43009</v>
      </c>
      <c r="Y252" s="22">
        <v>0</v>
      </c>
      <c r="Z252" s="22">
        <v>0</v>
      </c>
      <c r="AA252" s="22">
        <v>0</v>
      </c>
      <c r="AB252" s="22">
        <v>16694.538104400002</v>
      </c>
      <c r="AC252" s="22">
        <v>0</v>
      </c>
      <c r="AD252" s="22">
        <v>0</v>
      </c>
      <c r="AE252" s="22">
        <v>0</v>
      </c>
      <c r="AF252" s="22">
        <v>0</v>
      </c>
      <c r="AG252" s="22">
        <v>0</v>
      </c>
      <c r="AH252" s="22">
        <v>0</v>
      </c>
      <c r="AI252" s="22">
        <v>0</v>
      </c>
      <c r="AJ252" s="22">
        <v>0</v>
      </c>
      <c r="AK252" s="22">
        <v>0</v>
      </c>
      <c r="AL252" s="22">
        <v>0</v>
      </c>
      <c r="AM252" s="22">
        <v>0</v>
      </c>
      <c r="AN252" s="22">
        <v>0</v>
      </c>
      <c r="AO252" s="22">
        <v>0</v>
      </c>
      <c r="AP252" s="22">
        <v>0</v>
      </c>
      <c r="AQ252" s="22">
        <v>0</v>
      </c>
      <c r="AR252" s="22">
        <v>0</v>
      </c>
      <c r="AS252" s="22">
        <v>0</v>
      </c>
      <c r="AT252" s="22">
        <v>0</v>
      </c>
      <c r="AU252" s="22">
        <v>0</v>
      </c>
      <c r="AV252" s="22">
        <v>0</v>
      </c>
      <c r="AW252" s="22">
        <v>0</v>
      </c>
      <c r="AX252" s="22"/>
      <c r="AY252" s="22">
        <f t="shared" si="3"/>
        <v>16694.538104400002</v>
      </c>
      <c r="AZ252" s="19" t="s">
        <v>437</v>
      </c>
    </row>
    <row r="253" spans="1:52" s="14" customFormat="1" ht="15.75" customHeight="1" thickBot="1">
      <c r="A253" s="19">
        <v>250</v>
      </c>
      <c r="B253" s="15" t="s">
        <v>121</v>
      </c>
      <c r="C253" s="15"/>
      <c r="D253" s="18" t="s">
        <v>1111</v>
      </c>
      <c r="E253" s="15" t="s">
        <v>64</v>
      </c>
      <c r="F253" s="15" t="s">
        <v>1451</v>
      </c>
      <c r="G253" s="19" t="s">
        <v>38</v>
      </c>
      <c r="H253" s="15" t="s">
        <v>39</v>
      </c>
      <c r="I253" s="15" t="s">
        <v>39</v>
      </c>
      <c r="J253" s="15" t="s">
        <v>39</v>
      </c>
      <c r="K253" s="15" t="s">
        <v>39</v>
      </c>
      <c r="L253" s="15" t="s">
        <v>39</v>
      </c>
      <c r="M253" s="15" t="s">
        <v>39</v>
      </c>
      <c r="N253" s="19" t="s">
        <v>38</v>
      </c>
      <c r="O253" s="15" t="s">
        <v>39</v>
      </c>
      <c r="P253" s="19" t="s">
        <v>39</v>
      </c>
      <c r="Q253" s="15" t="s">
        <v>39</v>
      </c>
      <c r="R253" s="20" t="s">
        <v>39</v>
      </c>
      <c r="S253" s="15" t="s">
        <v>39</v>
      </c>
      <c r="T253" s="19" t="s">
        <v>25</v>
      </c>
      <c r="U253" s="15">
        <v>13.8</v>
      </c>
      <c r="V253" s="15">
        <v>1.2</v>
      </c>
      <c r="W253" s="21">
        <v>43009</v>
      </c>
      <c r="X253" s="21">
        <v>43009</v>
      </c>
      <c r="Y253" s="22">
        <v>0</v>
      </c>
      <c r="Z253" s="22">
        <v>0</v>
      </c>
      <c r="AA253" s="22">
        <v>0</v>
      </c>
      <c r="AB253" s="22">
        <v>0</v>
      </c>
      <c r="AC253" s="22">
        <v>0</v>
      </c>
      <c r="AD253" s="22">
        <v>0</v>
      </c>
      <c r="AE253" s="22">
        <v>0</v>
      </c>
      <c r="AF253" s="22">
        <v>0</v>
      </c>
      <c r="AG253" s="22">
        <v>0</v>
      </c>
      <c r="AH253" s="22">
        <v>0</v>
      </c>
      <c r="AI253" s="22">
        <v>0</v>
      </c>
      <c r="AJ253" s="22">
        <v>0</v>
      </c>
      <c r="AK253" s="22">
        <v>0</v>
      </c>
      <c r="AL253" s="22">
        <v>0</v>
      </c>
      <c r="AM253" s="22">
        <v>0</v>
      </c>
      <c r="AN253" s="22">
        <v>0</v>
      </c>
      <c r="AO253" s="22">
        <v>0</v>
      </c>
      <c r="AP253" s="22">
        <v>0</v>
      </c>
      <c r="AQ253" s="22">
        <v>0</v>
      </c>
      <c r="AR253" s="22">
        <v>0</v>
      </c>
      <c r="AS253" s="22">
        <v>0</v>
      </c>
      <c r="AT253" s="22">
        <v>0</v>
      </c>
      <c r="AU253" s="22">
        <v>0</v>
      </c>
      <c r="AV253" s="22">
        <v>0</v>
      </c>
      <c r="AW253" s="22">
        <v>0</v>
      </c>
      <c r="AX253" s="22"/>
      <c r="AY253" s="22">
        <f t="shared" si="3"/>
        <v>0</v>
      </c>
      <c r="AZ253" s="19" t="s">
        <v>428</v>
      </c>
    </row>
    <row r="254" spans="1:52" s="14" customFormat="1" ht="15.75" customHeight="1" thickBot="1">
      <c r="A254" s="19">
        <v>251</v>
      </c>
      <c r="B254" s="15" t="s">
        <v>291</v>
      </c>
      <c r="C254" s="15"/>
      <c r="D254" s="18" t="s">
        <v>1067</v>
      </c>
      <c r="E254" s="15" t="s">
        <v>64</v>
      </c>
      <c r="F254" s="15" t="s">
        <v>1451</v>
      </c>
      <c r="G254" s="19" t="s">
        <v>38</v>
      </c>
      <c r="H254" s="15" t="s">
        <v>31</v>
      </c>
      <c r="I254" s="15" t="s">
        <v>166</v>
      </c>
      <c r="J254" s="15">
        <v>400</v>
      </c>
      <c r="K254" s="15">
        <v>2</v>
      </c>
      <c r="L254" s="15">
        <v>193.5</v>
      </c>
      <c r="M254" s="15">
        <v>193.5</v>
      </c>
      <c r="N254" s="19" t="s">
        <v>38</v>
      </c>
      <c r="O254" s="15" t="s">
        <v>39</v>
      </c>
      <c r="P254" s="19" t="s">
        <v>39</v>
      </c>
      <c r="Q254" s="15" t="s">
        <v>39</v>
      </c>
      <c r="R254" s="20" t="s">
        <v>39</v>
      </c>
      <c r="S254" s="15" t="s">
        <v>39</v>
      </c>
      <c r="T254" s="19" t="s">
        <v>39</v>
      </c>
      <c r="U254" s="15"/>
      <c r="V254" s="15" t="s">
        <v>39</v>
      </c>
      <c r="W254" s="21">
        <v>43009</v>
      </c>
      <c r="X254" s="21">
        <v>43018</v>
      </c>
      <c r="Y254" s="22">
        <v>0</v>
      </c>
      <c r="Z254" s="22">
        <v>0</v>
      </c>
      <c r="AA254" s="22">
        <v>226621.2</v>
      </c>
      <c r="AB254" s="22">
        <v>195899.79240000001</v>
      </c>
      <c r="AC254" s="22">
        <v>0</v>
      </c>
      <c r="AD254" s="22">
        <v>0</v>
      </c>
      <c r="AE254" s="22">
        <v>0</v>
      </c>
      <c r="AF254" s="22">
        <v>0</v>
      </c>
      <c r="AG254" s="22">
        <v>0</v>
      </c>
      <c r="AH254" s="22">
        <v>0</v>
      </c>
      <c r="AI254" s="22">
        <v>0</v>
      </c>
      <c r="AJ254" s="22">
        <v>0</v>
      </c>
      <c r="AK254" s="22">
        <v>0</v>
      </c>
      <c r="AL254" s="22">
        <v>0</v>
      </c>
      <c r="AM254" s="22">
        <v>0</v>
      </c>
      <c r="AN254" s="22">
        <v>0</v>
      </c>
      <c r="AO254" s="22">
        <v>0</v>
      </c>
      <c r="AP254" s="22">
        <v>0</v>
      </c>
      <c r="AQ254" s="22">
        <v>0</v>
      </c>
      <c r="AR254" s="22">
        <v>0</v>
      </c>
      <c r="AS254" s="22">
        <v>0</v>
      </c>
      <c r="AT254" s="22">
        <v>0</v>
      </c>
      <c r="AU254" s="22">
        <v>0</v>
      </c>
      <c r="AV254" s="22">
        <v>0</v>
      </c>
      <c r="AW254" s="22">
        <v>0</v>
      </c>
      <c r="AX254" s="22"/>
      <c r="AY254" s="22">
        <f t="shared" si="3"/>
        <v>422520.99239999999</v>
      </c>
      <c r="AZ254" s="19" t="s">
        <v>473</v>
      </c>
    </row>
    <row r="255" spans="1:52" s="14" customFormat="1" ht="15.75" customHeight="1" thickBot="1">
      <c r="A255" s="19">
        <v>252</v>
      </c>
      <c r="B255" s="15" t="s">
        <v>291</v>
      </c>
      <c r="C255" s="15"/>
      <c r="D255" s="18" t="s">
        <v>1858</v>
      </c>
      <c r="E255" s="15" t="s">
        <v>64</v>
      </c>
      <c r="F255" s="15" t="s">
        <v>1451</v>
      </c>
      <c r="G255" s="19" t="s">
        <v>38</v>
      </c>
      <c r="H255" s="15" t="s">
        <v>39</v>
      </c>
      <c r="I255" s="15" t="s">
        <v>39</v>
      </c>
      <c r="J255" s="15" t="s">
        <v>39</v>
      </c>
      <c r="K255" s="15" t="s">
        <v>39</v>
      </c>
      <c r="L255" s="15" t="s">
        <v>39</v>
      </c>
      <c r="M255" s="15" t="s">
        <v>39</v>
      </c>
      <c r="N255" s="19" t="s">
        <v>38</v>
      </c>
      <c r="O255" s="15" t="s">
        <v>29</v>
      </c>
      <c r="P255" s="19">
        <v>1</v>
      </c>
      <c r="Q255" s="15"/>
      <c r="R255" s="20" t="s">
        <v>39</v>
      </c>
      <c r="S255" s="15" t="s">
        <v>39</v>
      </c>
      <c r="T255" s="19" t="s">
        <v>39</v>
      </c>
      <c r="U255" s="15"/>
      <c r="V255" s="15" t="s">
        <v>39</v>
      </c>
      <c r="W255" s="21">
        <v>43009</v>
      </c>
      <c r="X255" s="21">
        <v>43018</v>
      </c>
      <c r="Y255" s="22">
        <v>0</v>
      </c>
      <c r="Z255" s="22">
        <v>0</v>
      </c>
      <c r="AA255" s="22">
        <v>6846.4656000000004</v>
      </c>
      <c r="AB255" s="22">
        <v>27808.357200000002</v>
      </c>
      <c r="AC255" s="22">
        <v>0</v>
      </c>
      <c r="AD255" s="22">
        <v>0</v>
      </c>
      <c r="AE255" s="22">
        <v>0</v>
      </c>
      <c r="AF255" s="22">
        <v>0</v>
      </c>
      <c r="AG255" s="22">
        <v>0</v>
      </c>
      <c r="AH255" s="22">
        <v>0</v>
      </c>
      <c r="AI255" s="22">
        <v>0</v>
      </c>
      <c r="AJ255" s="22">
        <v>0</v>
      </c>
      <c r="AK255" s="22">
        <v>0</v>
      </c>
      <c r="AL255" s="22">
        <v>0</v>
      </c>
      <c r="AM255" s="22">
        <v>0</v>
      </c>
      <c r="AN255" s="22">
        <v>0</v>
      </c>
      <c r="AO255" s="22">
        <v>0</v>
      </c>
      <c r="AP255" s="22">
        <v>0</v>
      </c>
      <c r="AQ255" s="22">
        <v>0</v>
      </c>
      <c r="AR255" s="22">
        <v>0</v>
      </c>
      <c r="AS255" s="22">
        <v>0</v>
      </c>
      <c r="AT255" s="22">
        <v>0</v>
      </c>
      <c r="AU255" s="22">
        <v>0</v>
      </c>
      <c r="AV255" s="22">
        <v>0</v>
      </c>
      <c r="AW255" s="22">
        <v>0</v>
      </c>
      <c r="AX255" s="22"/>
      <c r="AY255" s="22">
        <f t="shared" si="3"/>
        <v>34654.822800000002</v>
      </c>
      <c r="AZ255" s="19" t="s">
        <v>496</v>
      </c>
    </row>
    <row r="256" spans="1:52" s="14" customFormat="1" ht="15.75" customHeight="1" thickBot="1">
      <c r="A256" s="19">
        <v>253</v>
      </c>
      <c r="B256" s="15" t="s">
        <v>291</v>
      </c>
      <c r="C256" s="15"/>
      <c r="D256" s="18" t="s">
        <v>1859</v>
      </c>
      <c r="E256" s="15" t="s">
        <v>64</v>
      </c>
      <c r="F256" s="15" t="s">
        <v>1451</v>
      </c>
      <c r="G256" s="19" t="s">
        <v>38</v>
      </c>
      <c r="H256" s="15" t="s">
        <v>39</v>
      </c>
      <c r="I256" s="15" t="s">
        <v>39</v>
      </c>
      <c r="J256" s="15" t="s">
        <v>39</v>
      </c>
      <c r="K256" s="15" t="s">
        <v>39</v>
      </c>
      <c r="L256" s="15" t="s">
        <v>39</v>
      </c>
      <c r="M256" s="15" t="s">
        <v>39</v>
      </c>
      <c r="N256" s="19" t="s">
        <v>38</v>
      </c>
      <c r="O256" s="15" t="s">
        <v>29</v>
      </c>
      <c r="P256" s="19">
        <v>1</v>
      </c>
      <c r="Q256" s="15"/>
      <c r="R256" s="20" t="s">
        <v>39</v>
      </c>
      <c r="S256" s="15" t="s">
        <v>39</v>
      </c>
      <c r="T256" s="19" t="s">
        <v>39</v>
      </c>
      <c r="U256" s="15"/>
      <c r="V256" s="15" t="s">
        <v>39</v>
      </c>
      <c r="W256" s="21">
        <v>43009</v>
      </c>
      <c r="X256" s="21">
        <v>43018</v>
      </c>
      <c r="Y256" s="22">
        <v>0</v>
      </c>
      <c r="Z256" s="22">
        <v>0</v>
      </c>
      <c r="AA256" s="22">
        <v>13692.931200000001</v>
      </c>
      <c r="AB256" s="22">
        <v>55617.853200000005</v>
      </c>
      <c r="AC256" s="22">
        <v>0</v>
      </c>
      <c r="AD256" s="22">
        <v>0</v>
      </c>
      <c r="AE256" s="22">
        <v>0</v>
      </c>
      <c r="AF256" s="22">
        <v>0</v>
      </c>
      <c r="AG256" s="22">
        <v>0</v>
      </c>
      <c r="AH256" s="22">
        <v>0</v>
      </c>
      <c r="AI256" s="22">
        <v>0</v>
      </c>
      <c r="AJ256" s="22">
        <v>0</v>
      </c>
      <c r="AK256" s="22">
        <v>0</v>
      </c>
      <c r="AL256" s="22">
        <v>0</v>
      </c>
      <c r="AM256" s="22">
        <v>0</v>
      </c>
      <c r="AN256" s="22">
        <v>0</v>
      </c>
      <c r="AO256" s="22">
        <v>0</v>
      </c>
      <c r="AP256" s="22">
        <v>0</v>
      </c>
      <c r="AQ256" s="22">
        <v>0</v>
      </c>
      <c r="AR256" s="22">
        <v>0</v>
      </c>
      <c r="AS256" s="22">
        <v>0</v>
      </c>
      <c r="AT256" s="22">
        <v>0</v>
      </c>
      <c r="AU256" s="22">
        <v>0</v>
      </c>
      <c r="AV256" s="22">
        <v>0</v>
      </c>
      <c r="AW256" s="22">
        <v>0</v>
      </c>
      <c r="AX256" s="22"/>
      <c r="AY256" s="22">
        <f t="shared" si="3"/>
        <v>69310.784400000004</v>
      </c>
      <c r="AZ256" s="19" t="s">
        <v>497</v>
      </c>
    </row>
    <row r="257" spans="1:52" s="14" customFormat="1" ht="15.75" customHeight="1" thickBot="1">
      <c r="A257" s="19">
        <v>254</v>
      </c>
      <c r="B257" s="15" t="s">
        <v>291</v>
      </c>
      <c r="C257" s="15"/>
      <c r="D257" s="18" t="s">
        <v>1068</v>
      </c>
      <c r="E257" s="15" t="s">
        <v>64</v>
      </c>
      <c r="F257" s="15" t="s">
        <v>1451</v>
      </c>
      <c r="G257" s="19" t="s">
        <v>38</v>
      </c>
      <c r="H257" s="15" t="s">
        <v>39</v>
      </c>
      <c r="I257" s="15" t="s">
        <v>39</v>
      </c>
      <c r="J257" s="15" t="s">
        <v>39</v>
      </c>
      <c r="K257" s="15" t="s">
        <v>39</v>
      </c>
      <c r="L257" s="15" t="s">
        <v>39</v>
      </c>
      <c r="M257" s="15" t="s">
        <v>39</v>
      </c>
      <c r="N257" s="19" t="s">
        <v>38</v>
      </c>
      <c r="O257" s="15" t="s">
        <v>39</v>
      </c>
      <c r="P257" s="19" t="s">
        <v>39</v>
      </c>
      <c r="Q257" s="15"/>
      <c r="R257" s="20" t="s">
        <v>39</v>
      </c>
      <c r="S257" s="15" t="s">
        <v>39</v>
      </c>
      <c r="T257" s="19" t="s">
        <v>26</v>
      </c>
      <c r="U257" s="15">
        <v>400</v>
      </c>
      <c r="V257" s="15">
        <v>100</v>
      </c>
      <c r="W257" s="21">
        <v>43009</v>
      </c>
      <c r="X257" s="21">
        <v>43018</v>
      </c>
      <c r="Y257" s="22">
        <v>0</v>
      </c>
      <c r="Z257" s="22">
        <v>0</v>
      </c>
      <c r="AA257" s="22">
        <v>36389.215199999999</v>
      </c>
      <c r="AB257" s="22">
        <v>47368.385999999999</v>
      </c>
      <c r="AC257" s="22">
        <v>0</v>
      </c>
      <c r="AD257" s="22">
        <v>0</v>
      </c>
      <c r="AE257" s="22">
        <v>0</v>
      </c>
      <c r="AF257" s="22">
        <v>0</v>
      </c>
      <c r="AG257" s="22">
        <v>0</v>
      </c>
      <c r="AH257" s="22">
        <v>0</v>
      </c>
      <c r="AI257" s="22">
        <v>0</v>
      </c>
      <c r="AJ257" s="22">
        <v>0</v>
      </c>
      <c r="AK257" s="22">
        <v>0</v>
      </c>
      <c r="AL257" s="22">
        <v>0</v>
      </c>
      <c r="AM257" s="22">
        <v>0</v>
      </c>
      <c r="AN257" s="22">
        <v>0</v>
      </c>
      <c r="AO257" s="22">
        <v>0</v>
      </c>
      <c r="AP257" s="22">
        <v>0</v>
      </c>
      <c r="AQ257" s="22">
        <v>0</v>
      </c>
      <c r="AR257" s="22">
        <v>0</v>
      </c>
      <c r="AS257" s="22">
        <v>0</v>
      </c>
      <c r="AT257" s="22">
        <v>0</v>
      </c>
      <c r="AU257" s="22">
        <v>0</v>
      </c>
      <c r="AV257" s="22">
        <v>0</v>
      </c>
      <c r="AW257" s="22">
        <v>0</v>
      </c>
      <c r="AX257" s="22"/>
      <c r="AY257" s="22">
        <f t="shared" si="3"/>
        <v>83757.601200000005</v>
      </c>
      <c r="AZ257" s="19" t="s">
        <v>2113</v>
      </c>
    </row>
    <row r="258" spans="1:52" s="14" customFormat="1" ht="15.75" customHeight="1" thickBot="1">
      <c r="A258" s="19">
        <v>255</v>
      </c>
      <c r="B258" s="15" t="s">
        <v>125</v>
      </c>
      <c r="C258" s="15"/>
      <c r="D258" s="18" t="s">
        <v>1095</v>
      </c>
      <c r="E258" s="15" t="s">
        <v>64</v>
      </c>
      <c r="F258" s="15" t="s">
        <v>1451</v>
      </c>
      <c r="G258" s="19" t="s">
        <v>38</v>
      </c>
      <c r="H258" s="15" t="s">
        <v>39</v>
      </c>
      <c r="I258" s="15" t="s">
        <v>39</v>
      </c>
      <c r="J258" s="15" t="s">
        <v>39</v>
      </c>
      <c r="K258" s="15" t="s">
        <v>39</v>
      </c>
      <c r="L258" s="15" t="s">
        <v>39</v>
      </c>
      <c r="M258" s="15" t="s">
        <v>39</v>
      </c>
      <c r="N258" s="19" t="s">
        <v>38</v>
      </c>
      <c r="O258" s="15" t="s">
        <v>28</v>
      </c>
      <c r="P258" s="19">
        <v>1</v>
      </c>
      <c r="Q258" s="15">
        <v>30</v>
      </c>
      <c r="R258" s="20" t="s">
        <v>1286</v>
      </c>
      <c r="S258" s="15">
        <v>4</v>
      </c>
      <c r="T258" s="19" t="s">
        <v>39</v>
      </c>
      <c r="U258" s="15"/>
      <c r="V258" s="15" t="s">
        <v>39</v>
      </c>
      <c r="W258" s="21">
        <v>43070</v>
      </c>
      <c r="X258" s="21">
        <v>43070</v>
      </c>
      <c r="Y258" s="22">
        <v>0</v>
      </c>
      <c r="Z258" s="22">
        <v>0</v>
      </c>
      <c r="AA258" s="22">
        <v>0</v>
      </c>
      <c r="AB258" s="22">
        <v>51706.826808000005</v>
      </c>
      <c r="AC258" s="22">
        <v>0</v>
      </c>
      <c r="AD258" s="22">
        <v>0</v>
      </c>
      <c r="AE258" s="22">
        <v>0</v>
      </c>
      <c r="AF258" s="22">
        <v>0</v>
      </c>
      <c r="AG258" s="22">
        <v>0</v>
      </c>
      <c r="AH258" s="22">
        <v>0</v>
      </c>
      <c r="AI258" s="22">
        <v>0</v>
      </c>
      <c r="AJ258" s="22">
        <v>0</v>
      </c>
      <c r="AK258" s="22">
        <v>0</v>
      </c>
      <c r="AL258" s="22">
        <v>0</v>
      </c>
      <c r="AM258" s="22">
        <v>0</v>
      </c>
      <c r="AN258" s="22">
        <v>0</v>
      </c>
      <c r="AO258" s="22">
        <v>0</v>
      </c>
      <c r="AP258" s="22">
        <v>0</v>
      </c>
      <c r="AQ258" s="22">
        <v>0</v>
      </c>
      <c r="AR258" s="22">
        <v>0</v>
      </c>
      <c r="AS258" s="22">
        <v>0</v>
      </c>
      <c r="AT258" s="22">
        <v>0</v>
      </c>
      <c r="AU258" s="22">
        <v>0</v>
      </c>
      <c r="AV258" s="22">
        <v>0</v>
      </c>
      <c r="AW258" s="22">
        <v>0</v>
      </c>
      <c r="AX258" s="22"/>
      <c r="AY258" s="22">
        <f t="shared" si="3"/>
        <v>51706.826808000005</v>
      </c>
      <c r="AZ258" s="19" t="s">
        <v>457</v>
      </c>
    </row>
    <row r="259" spans="1:52" s="14" customFormat="1" ht="15.75" customHeight="1" thickBot="1">
      <c r="A259" s="19">
        <v>256</v>
      </c>
      <c r="B259" s="15" t="s">
        <v>122</v>
      </c>
      <c r="C259" s="15"/>
      <c r="D259" s="18" t="s">
        <v>1904</v>
      </c>
      <c r="E259" s="15" t="s">
        <v>64</v>
      </c>
      <c r="F259" s="15" t="s">
        <v>1451</v>
      </c>
      <c r="G259" s="19" t="s">
        <v>38</v>
      </c>
      <c r="H259" s="15" t="s">
        <v>39</v>
      </c>
      <c r="I259" s="15" t="s">
        <v>39</v>
      </c>
      <c r="J259" s="15" t="s">
        <v>39</v>
      </c>
      <c r="K259" s="15" t="s">
        <v>39</v>
      </c>
      <c r="L259" s="15" t="s">
        <v>39</v>
      </c>
      <c r="M259" s="15" t="s">
        <v>39</v>
      </c>
      <c r="N259" s="19" t="s">
        <v>38</v>
      </c>
      <c r="O259" s="15" t="s">
        <v>28</v>
      </c>
      <c r="P259" s="19">
        <v>1</v>
      </c>
      <c r="Q259" s="15">
        <v>12.5</v>
      </c>
      <c r="R259" s="20" t="s">
        <v>1267</v>
      </c>
      <c r="S259" s="15">
        <v>2</v>
      </c>
      <c r="T259" s="19" t="s">
        <v>39</v>
      </c>
      <c r="U259" s="15"/>
      <c r="V259" s="15" t="s">
        <v>39</v>
      </c>
      <c r="W259" s="21">
        <v>43132</v>
      </c>
      <c r="X259" s="21">
        <v>43132</v>
      </c>
      <c r="Y259" s="22">
        <v>0</v>
      </c>
      <c r="Z259" s="22">
        <v>0</v>
      </c>
      <c r="AA259" s="22">
        <v>0</v>
      </c>
      <c r="AB259" s="22">
        <v>0</v>
      </c>
      <c r="AC259" s="22">
        <v>16862.758224000001</v>
      </c>
      <c r="AD259" s="22">
        <v>0</v>
      </c>
      <c r="AE259" s="22">
        <v>0</v>
      </c>
      <c r="AF259" s="22">
        <v>0</v>
      </c>
      <c r="AG259" s="22">
        <v>0</v>
      </c>
      <c r="AH259" s="22">
        <v>0</v>
      </c>
      <c r="AI259" s="22">
        <v>0</v>
      </c>
      <c r="AJ259" s="22">
        <v>0</v>
      </c>
      <c r="AK259" s="22">
        <v>0</v>
      </c>
      <c r="AL259" s="22">
        <v>0</v>
      </c>
      <c r="AM259" s="22">
        <v>0</v>
      </c>
      <c r="AN259" s="22">
        <v>0</v>
      </c>
      <c r="AO259" s="22">
        <v>0</v>
      </c>
      <c r="AP259" s="22">
        <v>0</v>
      </c>
      <c r="AQ259" s="22">
        <v>0</v>
      </c>
      <c r="AR259" s="22">
        <v>0</v>
      </c>
      <c r="AS259" s="22">
        <v>0</v>
      </c>
      <c r="AT259" s="22">
        <v>0</v>
      </c>
      <c r="AU259" s="22">
        <v>0</v>
      </c>
      <c r="AV259" s="22">
        <v>0</v>
      </c>
      <c r="AW259" s="22">
        <v>0</v>
      </c>
      <c r="AX259" s="22"/>
      <c r="AY259" s="22">
        <f t="shared" si="3"/>
        <v>16862.758224000001</v>
      </c>
      <c r="AZ259" s="19" t="s">
        <v>1893</v>
      </c>
    </row>
    <row r="260" spans="1:52" s="14" customFormat="1" ht="15.75" customHeight="1" thickBot="1">
      <c r="A260" s="19">
        <v>257</v>
      </c>
      <c r="B260" s="15" t="s">
        <v>122</v>
      </c>
      <c r="C260" s="15"/>
      <c r="D260" s="18" t="s">
        <v>1860</v>
      </c>
      <c r="E260" s="15" t="s">
        <v>64</v>
      </c>
      <c r="F260" s="15" t="s">
        <v>1451</v>
      </c>
      <c r="G260" s="19" t="s">
        <v>38</v>
      </c>
      <c r="H260" s="15" t="s">
        <v>39</v>
      </c>
      <c r="I260" s="15" t="s">
        <v>39</v>
      </c>
      <c r="J260" s="15" t="s">
        <v>39</v>
      </c>
      <c r="K260" s="15" t="s">
        <v>39</v>
      </c>
      <c r="L260" s="15" t="s">
        <v>39</v>
      </c>
      <c r="M260" s="15" t="s">
        <v>39</v>
      </c>
      <c r="N260" s="19" t="s">
        <v>38</v>
      </c>
      <c r="O260" s="15" t="s">
        <v>39</v>
      </c>
      <c r="P260" s="19" t="s">
        <v>39</v>
      </c>
      <c r="Q260" s="15" t="s">
        <v>39</v>
      </c>
      <c r="R260" s="20" t="s">
        <v>39</v>
      </c>
      <c r="S260" s="15" t="s">
        <v>39</v>
      </c>
      <c r="T260" s="19" t="s">
        <v>25</v>
      </c>
      <c r="U260" s="15">
        <v>13.8</v>
      </c>
      <c r="V260" s="15">
        <v>1.2</v>
      </c>
      <c r="W260" s="21">
        <v>43132</v>
      </c>
      <c r="X260" s="21">
        <v>43132</v>
      </c>
      <c r="Y260" s="22">
        <v>0</v>
      </c>
      <c r="Z260" s="22">
        <v>0</v>
      </c>
      <c r="AA260" s="22">
        <v>0</v>
      </c>
      <c r="AB260" s="22">
        <v>0</v>
      </c>
      <c r="AC260" s="22">
        <v>0</v>
      </c>
      <c r="AD260" s="22">
        <v>0</v>
      </c>
      <c r="AE260" s="22">
        <v>0</v>
      </c>
      <c r="AF260" s="22">
        <v>0</v>
      </c>
      <c r="AG260" s="22">
        <v>0</v>
      </c>
      <c r="AH260" s="22">
        <v>0</v>
      </c>
      <c r="AI260" s="22">
        <v>0</v>
      </c>
      <c r="AJ260" s="22">
        <v>0</v>
      </c>
      <c r="AK260" s="22">
        <v>0</v>
      </c>
      <c r="AL260" s="22">
        <v>0</v>
      </c>
      <c r="AM260" s="22">
        <v>0</v>
      </c>
      <c r="AN260" s="22">
        <v>0</v>
      </c>
      <c r="AO260" s="22">
        <v>0</v>
      </c>
      <c r="AP260" s="22">
        <v>0</v>
      </c>
      <c r="AQ260" s="22">
        <v>0</v>
      </c>
      <c r="AR260" s="22">
        <v>0</v>
      </c>
      <c r="AS260" s="22">
        <v>0</v>
      </c>
      <c r="AT260" s="22">
        <v>0</v>
      </c>
      <c r="AU260" s="22">
        <v>0</v>
      </c>
      <c r="AV260" s="22">
        <v>0</v>
      </c>
      <c r="AW260" s="22">
        <v>0</v>
      </c>
      <c r="AX260" s="22"/>
      <c r="AY260" s="22">
        <f t="shared" ref="AY260:AY323" si="4">SUM(Y260:AX260)</f>
        <v>0</v>
      </c>
      <c r="AZ260" s="19" t="s">
        <v>454</v>
      </c>
    </row>
    <row r="261" spans="1:52" s="14" customFormat="1" ht="15.75" customHeight="1" thickBot="1">
      <c r="A261" s="19">
        <v>258</v>
      </c>
      <c r="B261" s="15" t="s">
        <v>225</v>
      </c>
      <c r="C261" s="15"/>
      <c r="D261" s="18" t="s">
        <v>1088</v>
      </c>
      <c r="E261" s="15" t="s">
        <v>64</v>
      </c>
      <c r="F261" s="15" t="s">
        <v>1451</v>
      </c>
      <c r="G261" s="19" t="s">
        <v>38</v>
      </c>
      <c r="H261" s="15" t="s">
        <v>39</v>
      </c>
      <c r="I261" s="15" t="s">
        <v>39</v>
      </c>
      <c r="J261" s="15" t="s">
        <v>39</v>
      </c>
      <c r="K261" s="15" t="s">
        <v>39</v>
      </c>
      <c r="L261" s="15" t="s">
        <v>39</v>
      </c>
      <c r="M261" s="15" t="s">
        <v>39</v>
      </c>
      <c r="N261" s="19" t="s">
        <v>38</v>
      </c>
      <c r="O261" s="15" t="s">
        <v>29</v>
      </c>
      <c r="P261" s="19">
        <v>2</v>
      </c>
      <c r="Q261" s="15"/>
      <c r="R261" s="20" t="s">
        <v>39</v>
      </c>
      <c r="S261" s="15" t="s">
        <v>39</v>
      </c>
      <c r="T261" s="19" t="s">
        <v>39</v>
      </c>
      <c r="U261" s="15"/>
      <c r="V261" s="15" t="s">
        <v>39</v>
      </c>
      <c r="W261" s="21">
        <v>43191</v>
      </c>
      <c r="X261" s="21">
        <v>43200</v>
      </c>
      <c r="Y261" s="22">
        <v>0</v>
      </c>
      <c r="Z261" s="22">
        <v>0</v>
      </c>
      <c r="AA261" s="22">
        <v>0</v>
      </c>
      <c r="AB261" s="22">
        <v>4671.3576000000003</v>
      </c>
      <c r="AC261" s="22">
        <v>2664.7919999999999</v>
      </c>
      <c r="AD261" s="22">
        <v>0</v>
      </c>
      <c r="AE261" s="22">
        <v>0</v>
      </c>
      <c r="AF261" s="22">
        <v>0</v>
      </c>
      <c r="AG261" s="22">
        <v>0</v>
      </c>
      <c r="AH261" s="22">
        <v>0</v>
      </c>
      <c r="AI261" s="22">
        <v>0</v>
      </c>
      <c r="AJ261" s="22">
        <v>0</v>
      </c>
      <c r="AK261" s="22">
        <v>0</v>
      </c>
      <c r="AL261" s="22">
        <v>0</v>
      </c>
      <c r="AM261" s="22">
        <v>0</v>
      </c>
      <c r="AN261" s="22">
        <v>0</v>
      </c>
      <c r="AO261" s="22">
        <v>0</v>
      </c>
      <c r="AP261" s="22">
        <v>0</v>
      </c>
      <c r="AQ261" s="22">
        <v>0</v>
      </c>
      <c r="AR261" s="22">
        <v>0</v>
      </c>
      <c r="AS261" s="22">
        <v>0</v>
      </c>
      <c r="AT261" s="22">
        <v>0</v>
      </c>
      <c r="AU261" s="22">
        <v>0</v>
      </c>
      <c r="AV261" s="22">
        <v>0</v>
      </c>
      <c r="AW261" s="22">
        <v>0</v>
      </c>
      <c r="AX261" s="22"/>
      <c r="AY261" s="22">
        <f t="shared" si="4"/>
        <v>7336.1496000000006</v>
      </c>
      <c r="AZ261" s="19" t="s">
        <v>487</v>
      </c>
    </row>
    <row r="262" spans="1:52" s="14" customFormat="1" ht="15.75" customHeight="1" thickBot="1">
      <c r="A262" s="19">
        <v>259</v>
      </c>
      <c r="B262" s="15" t="s">
        <v>225</v>
      </c>
      <c r="C262" s="15"/>
      <c r="D262" s="18" t="s">
        <v>1089</v>
      </c>
      <c r="E262" s="15" t="s">
        <v>64</v>
      </c>
      <c r="F262" s="15" t="s">
        <v>1451</v>
      </c>
      <c r="G262" s="19" t="s">
        <v>38</v>
      </c>
      <c r="H262" s="15" t="s">
        <v>39</v>
      </c>
      <c r="I262" s="15" t="s">
        <v>39</v>
      </c>
      <c r="J262" s="15" t="s">
        <v>39</v>
      </c>
      <c r="K262" s="15" t="s">
        <v>39</v>
      </c>
      <c r="L262" s="15" t="s">
        <v>39</v>
      </c>
      <c r="M262" s="15" t="s">
        <v>39</v>
      </c>
      <c r="N262" s="19" t="s">
        <v>38</v>
      </c>
      <c r="O262" s="15" t="s">
        <v>29</v>
      </c>
      <c r="P262" s="19">
        <v>2</v>
      </c>
      <c r="Q262" s="15"/>
      <c r="R262" s="20" t="s">
        <v>39</v>
      </c>
      <c r="S262" s="15" t="s">
        <v>39</v>
      </c>
      <c r="T262" s="19" t="s">
        <v>39</v>
      </c>
      <c r="U262" s="15"/>
      <c r="V262" s="15" t="s">
        <v>39</v>
      </c>
      <c r="W262" s="21">
        <v>43191</v>
      </c>
      <c r="X262" s="21">
        <v>43200</v>
      </c>
      <c r="Y262" s="22">
        <v>0</v>
      </c>
      <c r="Z262" s="22">
        <v>0</v>
      </c>
      <c r="AA262" s="22">
        <v>0</v>
      </c>
      <c r="AB262" s="22">
        <v>4671.3576000000003</v>
      </c>
      <c r="AC262" s="22">
        <v>2664.7919999999999</v>
      </c>
      <c r="AD262" s="22">
        <v>0</v>
      </c>
      <c r="AE262" s="22">
        <v>0</v>
      </c>
      <c r="AF262" s="22">
        <v>0</v>
      </c>
      <c r="AG262" s="22">
        <v>0</v>
      </c>
      <c r="AH262" s="22">
        <v>0</v>
      </c>
      <c r="AI262" s="22">
        <v>0</v>
      </c>
      <c r="AJ262" s="22">
        <v>0</v>
      </c>
      <c r="AK262" s="22">
        <v>0</v>
      </c>
      <c r="AL262" s="22">
        <v>0</v>
      </c>
      <c r="AM262" s="22">
        <v>0</v>
      </c>
      <c r="AN262" s="22">
        <v>0</v>
      </c>
      <c r="AO262" s="22">
        <v>0</v>
      </c>
      <c r="AP262" s="22">
        <v>0</v>
      </c>
      <c r="AQ262" s="22">
        <v>0</v>
      </c>
      <c r="AR262" s="22">
        <v>0</v>
      </c>
      <c r="AS262" s="22">
        <v>0</v>
      </c>
      <c r="AT262" s="22">
        <v>0</v>
      </c>
      <c r="AU262" s="22">
        <v>0</v>
      </c>
      <c r="AV262" s="22">
        <v>0</v>
      </c>
      <c r="AW262" s="22">
        <v>0</v>
      </c>
      <c r="AX262" s="22"/>
      <c r="AY262" s="22">
        <f t="shared" si="4"/>
        <v>7336.1496000000006</v>
      </c>
      <c r="AZ262" s="19" t="s">
        <v>487</v>
      </c>
    </row>
    <row r="263" spans="1:52" s="14" customFormat="1" ht="15.75" customHeight="1" thickBot="1">
      <c r="A263" s="19">
        <v>260</v>
      </c>
      <c r="B263" s="15" t="s">
        <v>225</v>
      </c>
      <c r="C263" s="15"/>
      <c r="D263" s="18" t="s">
        <v>1090</v>
      </c>
      <c r="E263" s="15" t="s">
        <v>64</v>
      </c>
      <c r="F263" s="15" t="s">
        <v>1451</v>
      </c>
      <c r="G263" s="19" t="s">
        <v>38</v>
      </c>
      <c r="H263" s="15" t="s">
        <v>39</v>
      </c>
      <c r="I263" s="15" t="s">
        <v>39</v>
      </c>
      <c r="J263" s="15" t="s">
        <v>39</v>
      </c>
      <c r="K263" s="15" t="s">
        <v>39</v>
      </c>
      <c r="L263" s="15" t="s">
        <v>39</v>
      </c>
      <c r="M263" s="15" t="s">
        <v>39</v>
      </c>
      <c r="N263" s="19" t="s">
        <v>38</v>
      </c>
      <c r="O263" s="15" t="s">
        <v>29</v>
      </c>
      <c r="P263" s="19">
        <v>2</v>
      </c>
      <c r="Q263" s="15"/>
      <c r="R263" s="20" t="s">
        <v>39</v>
      </c>
      <c r="S263" s="15" t="s">
        <v>39</v>
      </c>
      <c r="T263" s="19" t="s">
        <v>39</v>
      </c>
      <c r="U263" s="15"/>
      <c r="V263" s="15" t="s">
        <v>39</v>
      </c>
      <c r="W263" s="21">
        <v>43191</v>
      </c>
      <c r="X263" s="21">
        <v>43200</v>
      </c>
      <c r="Y263" s="22">
        <v>0</v>
      </c>
      <c r="Z263" s="22">
        <v>0</v>
      </c>
      <c r="AA263" s="22">
        <v>0</v>
      </c>
      <c r="AB263" s="22">
        <v>4671.3576000000003</v>
      </c>
      <c r="AC263" s="22">
        <v>2664.7919999999999</v>
      </c>
      <c r="AD263" s="22">
        <v>0</v>
      </c>
      <c r="AE263" s="22">
        <v>0</v>
      </c>
      <c r="AF263" s="22">
        <v>0</v>
      </c>
      <c r="AG263" s="22">
        <v>0</v>
      </c>
      <c r="AH263" s="22">
        <v>0</v>
      </c>
      <c r="AI263" s="22">
        <v>0</v>
      </c>
      <c r="AJ263" s="22">
        <v>0</v>
      </c>
      <c r="AK263" s="22">
        <v>0</v>
      </c>
      <c r="AL263" s="22">
        <v>0</v>
      </c>
      <c r="AM263" s="22">
        <v>0</v>
      </c>
      <c r="AN263" s="22">
        <v>0</v>
      </c>
      <c r="AO263" s="22">
        <v>0</v>
      </c>
      <c r="AP263" s="22">
        <v>0</v>
      </c>
      <c r="AQ263" s="22">
        <v>0</v>
      </c>
      <c r="AR263" s="22">
        <v>0</v>
      </c>
      <c r="AS263" s="22">
        <v>0</v>
      </c>
      <c r="AT263" s="22">
        <v>0</v>
      </c>
      <c r="AU263" s="22">
        <v>0</v>
      </c>
      <c r="AV263" s="22">
        <v>0</v>
      </c>
      <c r="AW263" s="22">
        <v>0</v>
      </c>
      <c r="AX263" s="22"/>
      <c r="AY263" s="22">
        <f t="shared" si="4"/>
        <v>7336.1496000000006</v>
      </c>
      <c r="AZ263" s="19" t="s">
        <v>487</v>
      </c>
    </row>
    <row r="264" spans="1:52" s="14" customFormat="1" ht="15.75" customHeight="1" thickBot="1">
      <c r="A264" s="19">
        <v>261</v>
      </c>
      <c r="B264" s="15" t="s">
        <v>225</v>
      </c>
      <c r="C264" s="15"/>
      <c r="D264" s="18" t="s">
        <v>1091</v>
      </c>
      <c r="E264" s="15" t="s">
        <v>64</v>
      </c>
      <c r="F264" s="15" t="s">
        <v>1451</v>
      </c>
      <c r="G264" s="19" t="s">
        <v>38</v>
      </c>
      <c r="H264" s="15" t="s">
        <v>39</v>
      </c>
      <c r="I264" s="15" t="s">
        <v>39</v>
      </c>
      <c r="J264" s="15" t="s">
        <v>39</v>
      </c>
      <c r="K264" s="15" t="s">
        <v>39</v>
      </c>
      <c r="L264" s="15" t="s">
        <v>39</v>
      </c>
      <c r="M264" s="15" t="s">
        <v>39</v>
      </c>
      <c r="N264" s="19" t="s">
        <v>38</v>
      </c>
      <c r="O264" s="15" t="s">
        <v>29</v>
      </c>
      <c r="P264" s="19">
        <v>2</v>
      </c>
      <c r="Q264" s="15"/>
      <c r="R264" s="20" t="s">
        <v>39</v>
      </c>
      <c r="S264" s="15" t="s">
        <v>39</v>
      </c>
      <c r="T264" s="19" t="s">
        <v>39</v>
      </c>
      <c r="U264" s="15"/>
      <c r="V264" s="15" t="s">
        <v>39</v>
      </c>
      <c r="W264" s="21">
        <v>43191</v>
      </c>
      <c r="X264" s="21">
        <v>43200</v>
      </c>
      <c r="Y264" s="22">
        <v>0</v>
      </c>
      <c r="Z264" s="22">
        <v>0</v>
      </c>
      <c r="AA264" s="22">
        <v>0</v>
      </c>
      <c r="AB264" s="22">
        <v>4671.3576000000003</v>
      </c>
      <c r="AC264" s="22">
        <v>2664.7919999999999</v>
      </c>
      <c r="AD264" s="22">
        <v>0</v>
      </c>
      <c r="AE264" s="22">
        <v>0</v>
      </c>
      <c r="AF264" s="22">
        <v>0</v>
      </c>
      <c r="AG264" s="22">
        <v>0</v>
      </c>
      <c r="AH264" s="22">
        <v>0</v>
      </c>
      <c r="AI264" s="22">
        <v>0</v>
      </c>
      <c r="AJ264" s="22">
        <v>0</v>
      </c>
      <c r="AK264" s="22">
        <v>0</v>
      </c>
      <c r="AL264" s="22">
        <v>0</v>
      </c>
      <c r="AM264" s="22">
        <v>0</v>
      </c>
      <c r="AN264" s="22">
        <v>0</v>
      </c>
      <c r="AO264" s="22">
        <v>0</v>
      </c>
      <c r="AP264" s="22">
        <v>0</v>
      </c>
      <c r="AQ264" s="22">
        <v>0</v>
      </c>
      <c r="AR264" s="22">
        <v>0</v>
      </c>
      <c r="AS264" s="22">
        <v>0</v>
      </c>
      <c r="AT264" s="22">
        <v>0</v>
      </c>
      <c r="AU264" s="22">
        <v>0</v>
      </c>
      <c r="AV264" s="22">
        <v>0</v>
      </c>
      <c r="AW264" s="22">
        <v>0</v>
      </c>
      <c r="AX264" s="22"/>
      <c r="AY264" s="22">
        <f t="shared" si="4"/>
        <v>7336.1496000000006</v>
      </c>
      <c r="AZ264" s="19" t="s">
        <v>487</v>
      </c>
    </row>
    <row r="265" spans="1:52" s="14" customFormat="1" ht="15.75" customHeight="1" thickBot="1">
      <c r="A265" s="19">
        <v>262</v>
      </c>
      <c r="B265" s="15" t="s">
        <v>294</v>
      </c>
      <c r="C265" s="15"/>
      <c r="D265" s="18" t="s">
        <v>1070</v>
      </c>
      <c r="E265" s="15" t="s">
        <v>64</v>
      </c>
      <c r="F265" s="15" t="s">
        <v>1451</v>
      </c>
      <c r="G265" s="19" t="s">
        <v>38</v>
      </c>
      <c r="H265" s="15" t="s">
        <v>39</v>
      </c>
      <c r="I265" s="15" t="s">
        <v>39</v>
      </c>
      <c r="J265" s="15" t="s">
        <v>39</v>
      </c>
      <c r="K265" s="15" t="s">
        <v>39</v>
      </c>
      <c r="L265" s="15" t="s">
        <v>39</v>
      </c>
      <c r="M265" s="15" t="s">
        <v>39</v>
      </c>
      <c r="N265" s="19" t="s">
        <v>38</v>
      </c>
      <c r="O265" s="15" t="s">
        <v>28</v>
      </c>
      <c r="P265" s="19">
        <v>4</v>
      </c>
      <c r="Q265" s="15">
        <v>300</v>
      </c>
      <c r="R265" s="20" t="s">
        <v>1423</v>
      </c>
      <c r="S265" s="15">
        <v>1</v>
      </c>
      <c r="T265" s="19" t="s">
        <v>39</v>
      </c>
      <c r="U265" s="15"/>
      <c r="V265" s="15" t="s">
        <v>39</v>
      </c>
      <c r="W265" s="21">
        <v>43221</v>
      </c>
      <c r="X265" s="21">
        <v>43221</v>
      </c>
      <c r="Y265" s="22">
        <v>0</v>
      </c>
      <c r="Z265" s="22">
        <v>0</v>
      </c>
      <c r="AA265" s="22">
        <v>663.92039999999997</v>
      </c>
      <c r="AB265" s="22">
        <v>7765.4772000000003</v>
      </c>
      <c r="AC265" s="22">
        <v>126481.9608</v>
      </c>
      <c r="AD265" s="22">
        <v>0</v>
      </c>
      <c r="AE265" s="22">
        <v>0</v>
      </c>
      <c r="AF265" s="22">
        <v>0</v>
      </c>
      <c r="AG265" s="22">
        <v>0</v>
      </c>
      <c r="AH265" s="22">
        <v>0</v>
      </c>
      <c r="AI265" s="22">
        <v>0</v>
      </c>
      <c r="AJ265" s="22">
        <v>0</v>
      </c>
      <c r="AK265" s="22">
        <v>0</v>
      </c>
      <c r="AL265" s="22">
        <v>0</v>
      </c>
      <c r="AM265" s="22">
        <v>0</v>
      </c>
      <c r="AN265" s="22">
        <v>0</v>
      </c>
      <c r="AO265" s="22">
        <v>0</v>
      </c>
      <c r="AP265" s="22">
        <v>0</v>
      </c>
      <c r="AQ265" s="22">
        <v>0</v>
      </c>
      <c r="AR265" s="22">
        <v>0</v>
      </c>
      <c r="AS265" s="22">
        <v>0</v>
      </c>
      <c r="AT265" s="22">
        <v>0</v>
      </c>
      <c r="AU265" s="22">
        <v>0</v>
      </c>
      <c r="AV265" s="22">
        <v>0</v>
      </c>
      <c r="AW265" s="22">
        <v>0</v>
      </c>
      <c r="AX265" s="22"/>
      <c r="AY265" s="22">
        <f t="shared" si="4"/>
        <v>134911.3584</v>
      </c>
      <c r="AZ265" s="19" t="s">
        <v>504</v>
      </c>
    </row>
    <row r="266" spans="1:52" s="14" customFormat="1" ht="15.75" customHeight="1" thickBot="1">
      <c r="A266" s="19">
        <v>263</v>
      </c>
      <c r="B266" s="15" t="s">
        <v>294</v>
      </c>
      <c r="C266" s="15"/>
      <c r="D266" s="18" t="s">
        <v>1071</v>
      </c>
      <c r="E266" s="15" t="s">
        <v>64</v>
      </c>
      <c r="F266" s="15" t="s">
        <v>1451</v>
      </c>
      <c r="G266" s="19" t="s">
        <v>38</v>
      </c>
      <c r="H266" s="15" t="s">
        <v>31</v>
      </c>
      <c r="I266" s="15" t="s">
        <v>166</v>
      </c>
      <c r="J266" s="15">
        <v>230</v>
      </c>
      <c r="K266" s="15">
        <v>2</v>
      </c>
      <c r="L266" s="15">
        <v>17.5</v>
      </c>
      <c r="M266" s="15">
        <v>17.5</v>
      </c>
      <c r="N266" s="19" t="s">
        <v>38</v>
      </c>
      <c r="O266" s="15" t="s">
        <v>39</v>
      </c>
      <c r="P266" s="19" t="s">
        <v>39</v>
      </c>
      <c r="Q266" s="15" t="s">
        <v>39</v>
      </c>
      <c r="R266" s="20" t="s">
        <v>39</v>
      </c>
      <c r="S266" s="15" t="s">
        <v>39</v>
      </c>
      <c r="T266" s="19" t="s">
        <v>39</v>
      </c>
      <c r="U266" s="15"/>
      <c r="V266" s="15" t="s">
        <v>39</v>
      </c>
      <c r="W266" s="21">
        <v>43221</v>
      </c>
      <c r="X266" s="21">
        <v>43221</v>
      </c>
      <c r="Y266" s="22">
        <v>0</v>
      </c>
      <c r="Z266" s="22">
        <v>0</v>
      </c>
      <c r="AA266" s="22">
        <v>4829.6508000000003</v>
      </c>
      <c r="AB266" s="22">
        <v>17340.507600000001</v>
      </c>
      <c r="AC266" s="22">
        <v>52987.225200000001</v>
      </c>
      <c r="AD266" s="22">
        <v>0</v>
      </c>
      <c r="AE266" s="22">
        <v>0</v>
      </c>
      <c r="AF266" s="22">
        <v>0</v>
      </c>
      <c r="AG266" s="22">
        <v>0</v>
      </c>
      <c r="AH266" s="22">
        <v>0</v>
      </c>
      <c r="AI266" s="22">
        <v>0</v>
      </c>
      <c r="AJ266" s="22">
        <v>0</v>
      </c>
      <c r="AK266" s="22">
        <v>0</v>
      </c>
      <c r="AL266" s="22">
        <v>0</v>
      </c>
      <c r="AM266" s="22">
        <v>0</v>
      </c>
      <c r="AN266" s="22">
        <v>0</v>
      </c>
      <c r="AO266" s="22">
        <v>0</v>
      </c>
      <c r="AP266" s="22">
        <v>0</v>
      </c>
      <c r="AQ266" s="22">
        <v>0</v>
      </c>
      <c r="AR266" s="22">
        <v>0</v>
      </c>
      <c r="AS266" s="22">
        <v>0</v>
      </c>
      <c r="AT266" s="22">
        <v>0</v>
      </c>
      <c r="AU266" s="22">
        <v>0</v>
      </c>
      <c r="AV266" s="22">
        <v>0</v>
      </c>
      <c r="AW266" s="22">
        <v>0</v>
      </c>
      <c r="AX266" s="22"/>
      <c r="AY266" s="22">
        <f t="shared" si="4"/>
        <v>75157.383600000001</v>
      </c>
      <c r="AZ266" s="19" t="s">
        <v>505</v>
      </c>
    </row>
    <row r="267" spans="1:52" s="14" customFormat="1" ht="15.75" customHeight="1" thickBot="1">
      <c r="A267" s="19">
        <v>264</v>
      </c>
      <c r="B267" s="15" t="s">
        <v>294</v>
      </c>
      <c r="C267" s="15"/>
      <c r="D267" s="18" t="s">
        <v>1861</v>
      </c>
      <c r="E267" s="15" t="s">
        <v>64</v>
      </c>
      <c r="F267" s="15" t="s">
        <v>1451</v>
      </c>
      <c r="G267" s="19" t="s">
        <v>38</v>
      </c>
      <c r="H267" s="15" t="s">
        <v>39</v>
      </c>
      <c r="I267" s="15" t="s">
        <v>39</v>
      </c>
      <c r="J267" s="15" t="s">
        <v>39</v>
      </c>
      <c r="K267" s="15" t="s">
        <v>39</v>
      </c>
      <c r="L267" s="15" t="s">
        <v>39</v>
      </c>
      <c r="M267" s="15" t="s">
        <v>39</v>
      </c>
      <c r="N267" s="19" t="s">
        <v>38</v>
      </c>
      <c r="O267" s="15" t="s">
        <v>29</v>
      </c>
      <c r="P267" s="19">
        <v>1</v>
      </c>
      <c r="Q267" s="15"/>
      <c r="R267" s="20" t="s">
        <v>39</v>
      </c>
      <c r="S267" s="15" t="s">
        <v>39</v>
      </c>
      <c r="T267" s="19" t="s">
        <v>39</v>
      </c>
      <c r="U267" s="15"/>
      <c r="V267" s="15" t="s">
        <v>39</v>
      </c>
      <c r="W267" s="21">
        <v>43221</v>
      </c>
      <c r="X267" s="21">
        <v>43221</v>
      </c>
      <c r="Y267" s="22">
        <v>0</v>
      </c>
      <c r="Z267" s="22">
        <v>0</v>
      </c>
      <c r="AA267" s="22">
        <v>0</v>
      </c>
      <c r="AB267" s="22">
        <v>14227.028400000001</v>
      </c>
      <c r="AC267" s="22">
        <v>5042.6064000000006</v>
      </c>
      <c r="AD267" s="22">
        <v>0</v>
      </c>
      <c r="AE267" s="22">
        <v>0</v>
      </c>
      <c r="AF267" s="22">
        <v>0</v>
      </c>
      <c r="AG267" s="22">
        <v>0</v>
      </c>
      <c r="AH267" s="22">
        <v>0</v>
      </c>
      <c r="AI267" s="22">
        <v>0</v>
      </c>
      <c r="AJ267" s="22">
        <v>0</v>
      </c>
      <c r="AK267" s="22">
        <v>0</v>
      </c>
      <c r="AL267" s="22">
        <v>0</v>
      </c>
      <c r="AM267" s="22">
        <v>0</v>
      </c>
      <c r="AN267" s="22">
        <v>0</v>
      </c>
      <c r="AO267" s="22">
        <v>0</v>
      </c>
      <c r="AP267" s="22">
        <v>0</v>
      </c>
      <c r="AQ267" s="22">
        <v>0</v>
      </c>
      <c r="AR267" s="22">
        <v>0</v>
      </c>
      <c r="AS267" s="22">
        <v>0</v>
      </c>
      <c r="AT267" s="22">
        <v>0</v>
      </c>
      <c r="AU267" s="22">
        <v>0</v>
      </c>
      <c r="AV267" s="22">
        <v>0</v>
      </c>
      <c r="AW267" s="22">
        <v>0</v>
      </c>
      <c r="AX267" s="22"/>
      <c r="AY267" s="22">
        <f t="shared" si="4"/>
        <v>19269.6348</v>
      </c>
      <c r="AZ267" s="19" t="s">
        <v>506</v>
      </c>
    </row>
    <row r="268" spans="1:52" s="14" customFormat="1" ht="15.75" customHeight="1" thickBot="1">
      <c r="A268" s="19">
        <v>265</v>
      </c>
      <c r="B268" s="15" t="s">
        <v>113</v>
      </c>
      <c r="C268" s="15"/>
      <c r="D268" s="18" t="s">
        <v>1104</v>
      </c>
      <c r="E268" s="15" t="s">
        <v>64</v>
      </c>
      <c r="F268" s="15" t="s">
        <v>1451</v>
      </c>
      <c r="G268" s="19" t="s">
        <v>38</v>
      </c>
      <c r="H268" s="15" t="s">
        <v>39</v>
      </c>
      <c r="I268" s="15" t="s">
        <v>39</v>
      </c>
      <c r="J268" s="15" t="s">
        <v>39</v>
      </c>
      <c r="K268" s="15" t="s">
        <v>39</v>
      </c>
      <c r="L268" s="15" t="s">
        <v>39</v>
      </c>
      <c r="M268" s="15" t="s">
        <v>39</v>
      </c>
      <c r="N268" s="19" t="s">
        <v>38</v>
      </c>
      <c r="O268" s="15" t="s">
        <v>28</v>
      </c>
      <c r="P268" s="19">
        <v>1</v>
      </c>
      <c r="Q268" s="15">
        <v>20</v>
      </c>
      <c r="R268" s="20" t="s">
        <v>1267</v>
      </c>
      <c r="S268" s="15">
        <v>5</v>
      </c>
      <c r="T268" s="19" t="s">
        <v>39</v>
      </c>
      <c r="U268" s="15"/>
      <c r="V268" s="15" t="s">
        <v>39</v>
      </c>
      <c r="W268" s="21">
        <v>43435</v>
      </c>
      <c r="X268" s="21">
        <v>43435</v>
      </c>
      <c r="Y268" s="22">
        <v>0</v>
      </c>
      <c r="Z268" s="22">
        <v>0</v>
      </c>
      <c r="AA268" s="22">
        <v>0</v>
      </c>
      <c r="AB268" s="22">
        <v>23975.611919999999</v>
      </c>
      <c r="AC268" s="22">
        <v>15983.74128</v>
      </c>
      <c r="AD268" s="22">
        <v>0</v>
      </c>
      <c r="AE268" s="22">
        <v>0</v>
      </c>
      <c r="AF268" s="22">
        <v>0</v>
      </c>
      <c r="AG268" s="22">
        <v>0</v>
      </c>
      <c r="AH268" s="22">
        <v>0</v>
      </c>
      <c r="AI268" s="22">
        <v>0</v>
      </c>
      <c r="AJ268" s="22">
        <v>0</v>
      </c>
      <c r="AK268" s="22">
        <v>0</v>
      </c>
      <c r="AL268" s="22">
        <v>0</v>
      </c>
      <c r="AM268" s="22">
        <v>0</v>
      </c>
      <c r="AN268" s="22">
        <v>0</v>
      </c>
      <c r="AO268" s="22">
        <v>0</v>
      </c>
      <c r="AP268" s="22">
        <v>0</v>
      </c>
      <c r="AQ268" s="22">
        <v>0</v>
      </c>
      <c r="AR268" s="22">
        <v>0</v>
      </c>
      <c r="AS268" s="22">
        <v>0</v>
      </c>
      <c r="AT268" s="22">
        <v>0</v>
      </c>
      <c r="AU268" s="22">
        <v>0</v>
      </c>
      <c r="AV268" s="22">
        <v>0</v>
      </c>
      <c r="AW268" s="22">
        <v>0</v>
      </c>
      <c r="AX268" s="22"/>
      <c r="AY268" s="22">
        <f t="shared" si="4"/>
        <v>39959.353199999998</v>
      </c>
      <c r="AZ268" s="19" t="s">
        <v>452</v>
      </c>
    </row>
    <row r="269" spans="1:52" s="14" customFormat="1" ht="15.75" customHeight="1" thickBot="1">
      <c r="A269" s="19">
        <v>266</v>
      </c>
      <c r="B269" s="15" t="s">
        <v>113</v>
      </c>
      <c r="C269" s="15"/>
      <c r="D269" s="18" t="s">
        <v>1862</v>
      </c>
      <c r="E269" s="15" t="s">
        <v>64</v>
      </c>
      <c r="F269" s="15" t="s">
        <v>1451</v>
      </c>
      <c r="G269" s="19" t="s">
        <v>38</v>
      </c>
      <c r="H269" s="15" t="s">
        <v>31</v>
      </c>
      <c r="I269" s="15" t="s">
        <v>55</v>
      </c>
      <c r="J269" s="15">
        <v>115</v>
      </c>
      <c r="K269" s="15">
        <v>1</v>
      </c>
      <c r="L269" s="15">
        <v>30.85</v>
      </c>
      <c r="M269" s="15">
        <v>30.85</v>
      </c>
      <c r="N269" s="19" t="s">
        <v>38</v>
      </c>
      <c r="O269" s="15" t="s">
        <v>39</v>
      </c>
      <c r="P269" s="19" t="s">
        <v>39</v>
      </c>
      <c r="Q269" s="15" t="s">
        <v>39</v>
      </c>
      <c r="R269" s="20" t="s">
        <v>39</v>
      </c>
      <c r="S269" s="15" t="s">
        <v>39</v>
      </c>
      <c r="T269" s="19" t="s">
        <v>39</v>
      </c>
      <c r="U269" s="15"/>
      <c r="V269" s="15" t="s">
        <v>39</v>
      </c>
      <c r="W269" s="21">
        <v>43435</v>
      </c>
      <c r="X269" s="21">
        <v>43435</v>
      </c>
      <c r="Y269" s="22">
        <v>0</v>
      </c>
      <c r="Z269" s="22">
        <v>0</v>
      </c>
      <c r="AA269" s="22">
        <v>0</v>
      </c>
      <c r="AB269" s="22">
        <v>68844.026721600007</v>
      </c>
      <c r="AC269" s="22">
        <v>45896.017814400002</v>
      </c>
      <c r="AD269" s="22">
        <v>0</v>
      </c>
      <c r="AE269" s="22">
        <v>0</v>
      </c>
      <c r="AF269" s="22">
        <v>0</v>
      </c>
      <c r="AG269" s="22">
        <v>0</v>
      </c>
      <c r="AH269" s="22">
        <v>0</v>
      </c>
      <c r="AI269" s="22">
        <v>0</v>
      </c>
      <c r="AJ269" s="22">
        <v>0</v>
      </c>
      <c r="AK269" s="22">
        <v>0</v>
      </c>
      <c r="AL269" s="22">
        <v>0</v>
      </c>
      <c r="AM269" s="22">
        <v>0</v>
      </c>
      <c r="AN269" s="22">
        <v>0</v>
      </c>
      <c r="AO269" s="22">
        <v>0</v>
      </c>
      <c r="AP269" s="22">
        <v>0</v>
      </c>
      <c r="AQ269" s="22">
        <v>0</v>
      </c>
      <c r="AR269" s="22">
        <v>0</v>
      </c>
      <c r="AS269" s="22">
        <v>0</v>
      </c>
      <c r="AT269" s="22">
        <v>0</v>
      </c>
      <c r="AU269" s="22">
        <v>0</v>
      </c>
      <c r="AV269" s="22">
        <v>0</v>
      </c>
      <c r="AW269" s="22">
        <v>0</v>
      </c>
      <c r="AX269" s="22"/>
      <c r="AY269" s="22">
        <f t="shared" si="4"/>
        <v>114740.044536</v>
      </c>
      <c r="AZ269" s="19" t="s">
        <v>452</v>
      </c>
    </row>
    <row r="270" spans="1:52" s="14" customFormat="1" ht="15.75" customHeight="1" thickBot="1">
      <c r="A270" s="19">
        <v>267</v>
      </c>
      <c r="B270" s="15" t="s">
        <v>113</v>
      </c>
      <c r="C270" s="15"/>
      <c r="D270" s="18" t="s">
        <v>1105</v>
      </c>
      <c r="E270" s="15" t="s">
        <v>64</v>
      </c>
      <c r="F270" s="15" t="s">
        <v>1451</v>
      </c>
      <c r="G270" s="19" t="s">
        <v>38</v>
      </c>
      <c r="H270" s="15" t="s">
        <v>39</v>
      </c>
      <c r="I270" s="15" t="s">
        <v>39</v>
      </c>
      <c r="J270" s="15" t="s">
        <v>39</v>
      </c>
      <c r="K270" s="15" t="s">
        <v>39</v>
      </c>
      <c r="L270" s="15" t="s">
        <v>39</v>
      </c>
      <c r="M270" s="15" t="s">
        <v>39</v>
      </c>
      <c r="N270" s="19" t="s">
        <v>38</v>
      </c>
      <c r="O270" s="15" t="s">
        <v>29</v>
      </c>
      <c r="P270" s="19">
        <v>1</v>
      </c>
      <c r="Q270" s="15"/>
      <c r="R270" s="20" t="s">
        <v>39</v>
      </c>
      <c r="S270" s="15" t="s">
        <v>39</v>
      </c>
      <c r="T270" s="19" t="s">
        <v>39</v>
      </c>
      <c r="U270" s="15"/>
      <c r="V270" s="15" t="s">
        <v>39</v>
      </c>
      <c r="W270" s="21">
        <v>43435</v>
      </c>
      <c r="X270" s="21">
        <v>43435</v>
      </c>
      <c r="Y270" s="22">
        <v>0</v>
      </c>
      <c r="Z270" s="22">
        <v>0</v>
      </c>
      <c r="AA270" s="22">
        <v>0</v>
      </c>
      <c r="AB270" s="22">
        <v>1977.0570144000001</v>
      </c>
      <c r="AC270" s="22">
        <v>1318.0380096000001</v>
      </c>
      <c r="AD270" s="22">
        <v>0</v>
      </c>
      <c r="AE270" s="22">
        <v>0</v>
      </c>
      <c r="AF270" s="22">
        <v>0</v>
      </c>
      <c r="AG270" s="22">
        <v>0</v>
      </c>
      <c r="AH270" s="22">
        <v>0</v>
      </c>
      <c r="AI270" s="22">
        <v>0</v>
      </c>
      <c r="AJ270" s="22">
        <v>0</v>
      </c>
      <c r="AK270" s="22">
        <v>0</v>
      </c>
      <c r="AL270" s="22">
        <v>0</v>
      </c>
      <c r="AM270" s="22">
        <v>0</v>
      </c>
      <c r="AN270" s="22">
        <v>0</v>
      </c>
      <c r="AO270" s="22">
        <v>0</v>
      </c>
      <c r="AP270" s="22">
        <v>0</v>
      </c>
      <c r="AQ270" s="22">
        <v>0</v>
      </c>
      <c r="AR270" s="22">
        <v>0</v>
      </c>
      <c r="AS270" s="22">
        <v>0</v>
      </c>
      <c r="AT270" s="22">
        <v>0</v>
      </c>
      <c r="AU270" s="22">
        <v>0</v>
      </c>
      <c r="AV270" s="22">
        <v>0</v>
      </c>
      <c r="AW270" s="22">
        <v>0</v>
      </c>
      <c r="AX270" s="22"/>
      <c r="AY270" s="22">
        <f t="shared" si="4"/>
        <v>3295.0950240000002</v>
      </c>
      <c r="AZ270" s="19" t="s">
        <v>452</v>
      </c>
    </row>
    <row r="271" spans="1:52" s="14" customFormat="1" ht="15.75" customHeight="1" thickBot="1">
      <c r="A271" s="19">
        <v>268</v>
      </c>
      <c r="B271" s="15" t="s">
        <v>111</v>
      </c>
      <c r="C271" s="15"/>
      <c r="D271" s="18" t="s">
        <v>1863</v>
      </c>
      <c r="E271" s="15" t="s">
        <v>64</v>
      </c>
      <c r="F271" s="15" t="s">
        <v>1451</v>
      </c>
      <c r="G271" s="19" t="s">
        <v>38</v>
      </c>
      <c r="H271" s="15" t="s">
        <v>31</v>
      </c>
      <c r="I271" s="15" t="s">
        <v>55</v>
      </c>
      <c r="J271" s="15">
        <v>115</v>
      </c>
      <c r="K271" s="15">
        <v>2</v>
      </c>
      <c r="L271" s="15">
        <v>0.96799999999999997</v>
      </c>
      <c r="M271" s="15">
        <v>1.9359999999999999</v>
      </c>
      <c r="N271" s="19" t="s">
        <v>38</v>
      </c>
      <c r="O271" s="15" t="s">
        <v>39</v>
      </c>
      <c r="P271" s="19" t="s">
        <v>39</v>
      </c>
      <c r="Q271" s="15" t="s">
        <v>39</v>
      </c>
      <c r="R271" s="20" t="s">
        <v>39</v>
      </c>
      <c r="S271" s="15" t="s">
        <v>39</v>
      </c>
      <c r="T271" s="19" t="s">
        <v>39</v>
      </c>
      <c r="U271" s="15"/>
      <c r="V271" s="15" t="s">
        <v>39</v>
      </c>
      <c r="W271" s="21">
        <v>43556</v>
      </c>
      <c r="X271" s="21">
        <v>43556</v>
      </c>
      <c r="Y271" s="22">
        <v>0</v>
      </c>
      <c r="Z271" s="22">
        <v>0</v>
      </c>
      <c r="AA271" s="22">
        <v>0</v>
      </c>
      <c r="AB271" s="22">
        <v>0</v>
      </c>
      <c r="AC271" s="22">
        <v>3597.5238623999999</v>
      </c>
      <c r="AD271" s="22">
        <v>2398.3492416000004</v>
      </c>
      <c r="AE271" s="22">
        <v>0</v>
      </c>
      <c r="AF271" s="22">
        <v>0</v>
      </c>
      <c r="AG271" s="22">
        <v>0</v>
      </c>
      <c r="AH271" s="22">
        <v>0</v>
      </c>
      <c r="AI271" s="22">
        <v>0</v>
      </c>
      <c r="AJ271" s="22">
        <v>0</v>
      </c>
      <c r="AK271" s="22">
        <v>0</v>
      </c>
      <c r="AL271" s="22">
        <v>0</v>
      </c>
      <c r="AM271" s="22">
        <v>0</v>
      </c>
      <c r="AN271" s="22">
        <v>0</v>
      </c>
      <c r="AO271" s="22">
        <v>0</v>
      </c>
      <c r="AP271" s="22">
        <v>0</v>
      </c>
      <c r="AQ271" s="22">
        <v>0</v>
      </c>
      <c r="AR271" s="22">
        <v>0</v>
      </c>
      <c r="AS271" s="22">
        <v>0</v>
      </c>
      <c r="AT271" s="22">
        <v>0</v>
      </c>
      <c r="AU271" s="22">
        <v>0</v>
      </c>
      <c r="AV271" s="22">
        <v>0</v>
      </c>
      <c r="AW271" s="22">
        <v>0</v>
      </c>
      <c r="AX271" s="22"/>
      <c r="AY271" s="22">
        <f t="shared" si="4"/>
        <v>5995.8731040000002</v>
      </c>
      <c r="AZ271" s="19" t="s">
        <v>452</v>
      </c>
    </row>
    <row r="272" spans="1:52" s="14" customFormat="1" ht="15.75" customHeight="1" thickBot="1">
      <c r="A272" s="19">
        <v>269</v>
      </c>
      <c r="B272" s="15" t="s">
        <v>111</v>
      </c>
      <c r="C272" s="15"/>
      <c r="D272" s="18" t="s">
        <v>1092</v>
      </c>
      <c r="E272" s="15" t="s">
        <v>64</v>
      </c>
      <c r="F272" s="15" t="s">
        <v>1451</v>
      </c>
      <c r="G272" s="19" t="s">
        <v>38</v>
      </c>
      <c r="H272" s="15" t="s">
        <v>39</v>
      </c>
      <c r="I272" s="15" t="s">
        <v>39</v>
      </c>
      <c r="J272" s="15" t="s">
        <v>39</v>
      </c>
      <c r="K272" s="15" t="s">
        <v>39</v>
      </c>
      <c r="L272" s="15" t="s">
        <v>39</v>
      </c>
      <c r="M272" s="15" t="s">
        <v>39</v>
      </c>
      <c r="N272" s="19" t="s">
        <v>38</v>
      </c>
      <c r="O272" s="15" t="s">
        <v>28</v>
      </c>
      <c r="P272" s="19">
        <v>1</v>
      </c>
      <c r="Q272" s="15">
        <v>30</v>
      </c>
      <c r="R272" s="20" t="s">
        <v>1267</v>
      </c>
      <c r="S272" s="15">
        <v>8</v>
      </c>
      <c r="T272" s="19" t="s">
        <v>39</v>
      </c>
      <c r="U272" s="15"/>
      <c r="V272" s="15" t="s">
        <v>39</v>
      </c>
      <c r="W272" s="21">
        <v>43556</v>
      </c>
      <c r="X272" s="21">
        <v>43556</v>
      </c>
      <c r="Y272" s="22">
        <v>0</v>
      </c>
      <c r="Z272" s="22">
        <v>0</v>
      </c>
      <c r="AA272" s="22">
        <v>0</v>
      </c>
      <c r="AB272" s="22">
        <v>0</v>
      </c>
      <c r="AC272" s="22">
        <v>47749.622076</v>
      </c>
      <c r="AD272" s="22">
        <v>31833.081384000001</v>
      </c>
      <c r="AE272" s="22">
        <v>0</v>
      </c>
      <c r="AF272" s="22">
        <v>0</v>
      </c>
      <c r="AG272" s="22">
        <v>0</v>
      </c>
      <c r="AH272" s="22">
        <v>0</v>
      </c>
      <c r="AI272" s="22">
        <v>0</v>
      </c>
      <c r="AJ272" s="22">
        <v>0</v>
      </c>
      <c r="AK272" s="22">
        <v>0</v>
      </c>
      <c r="AL272" s="22">
        <v>0</v>
      </c>
      <c r="AM272" s="22">
        <v>0</v>
      </c>
      <c r="AN272" s="22">
        <v>0</v>
      </c>
      <c r="AO272" s="22">
        <v>0</v>
      </c>
      <c r="AP272" s="22">
        <v>0</v>
      </c>
      <c r="AQ272" s="22">
        <v>0</v>
      </c>
      <c r="AR272" s="22">
        <v>0</v>
      </c>
      <c r="AS272" s="22">
        <v>0</v>
      </c>
      <c r="AT272" s="22">
        <v>0</v>
      </c>
      <c r="AU272" s="22">
        <v>0</v>
      </c>
      <c r="AV272" s="22">
        <v>0</v>
      </c>
      <c r="AW272" s="22">
        <v>0</v>
      </c>
      <c r="AX272" s="22"/>
      <c r="AY272" s="22">
        <f t="shared" si="4"/>
        <v>79582.703460000004</v>
      </c>
      <c r="AZ272" s="19" t="s">
        <v>453</v>
      </c>
    </row>
    <row r="273" spans="1:52" s="14" customFormat="1" ht="15.75" customHeight="1" thickBot="1">
      <c r="A273" s="19">
        <v>270</v>
      </c>
      <c r="B273" s="15" t="s">
        <v>111</v>
      </c>
      <c r="C273" s="15"/>
      <c r="D273" s="18" t="s">
        <v>1093</v>
      </c>
      <c r="E273" s="15" t="s">
        <v>64</v>
      </c>
      <c r="F273" s="15" t="s">
        <v>1451</v>
      </c>
      <c r="G273" s="19" t="s">
        <v>38</v>
      </c>
      <c r="H273" s="15" t="s">
        <v>39</v>
      </c>
      <c r="I273" s="15" t="s">
        <v>39</v>
      </c>
      <c r="J273" s="15" t="s">
        <v>39</v>
      </c>
      <c r="K273" s="15" t="s">
        <v>39</v>
      </c>
      <c r="L273" s="15" t="s">
        <v>39</v>
      </c>
      <c r="M273" s="15" t="s">
        <v>39</v>
      </c>
      <c r="N273" s="19" t="s">
        <v>38</v>
      </c>
      <c r="O273" s="15" t="s">
        <v>39</v>
      </c>
      <c r="P273" s="19" t="s">
        <v>39</v>
      </c>
      <c r="Q273" s="15" t="s">
        <v>39</v>
      </c>
      <c r="R273" s="20" t="s">
        <v>39</v>
      </c>
      <c r="S273" s="15" t="s">
        <v>39</v>
      </c>
      <c r="T273" s="19" t="s">
        <v>25</v>
      </c>
      <c r="U273" s="15">
        <v>13.8</v>
      </c>
      <c r="V273" s="15">
        <v>1.8</v>
      </c>
      <c r="W273" s="21">
        <v>43556</v>
      </c>
      <c r="X273" s="21">
        <v>43556</v>
      </c>
      <c r="Y273" s="22">
        <v>0</v>
      </c>
      <c r="Z273" s="22">
        <v>0</v>
      </c>
      <c r="AA273" s="22">
        <v>0</v>
      </c>
      <c r="AB273" s="22">
        <v>0</v>
      </c>
      <c r="AC273" s="22">
        <v>0</v>
      </c>
      <c r="AD273" s="22">
        <v>0</v>
      </c>
      <c r="AE273" s="22">
        <v>0</v>
      </c>
      <c r="AF273" s="22">
        <v>0</v>
      </c>
      <c r="AG273" s="22">
        <v>0</v>
      </c>
      <c r="AH273" s="22">
        <v>0</v>
      </c>
      <c r="AI273" s="22">
        <v>0</v>
      </c>
      <c r="AJ273" s="22">
        <v>0</v>
      </c>
      <c r="AK273" s="22">
        <v>0</v>
      </c>
      <c r="AL273" s="22">
        <v>0</v>
      </c>
      <c r="AM273" s="22">
        <v>0</v>
      </c>
      <c r="AN273" s="22">
        <v>0</v>
      </c>
      <c r="AO273" s="22">
        <v>0</v>
      </c>
      <c r="AP273" s="22">
        <v>0</v>
      </c>
      <c r="AQ273" s="22">
        <v>0</v>
      </c>
      <c r="AR273" s="22">
        <v>0</v>
      </c>
      <c r="AS273" s="22">
        <v>0</v>
      </c>
      <c r="AT273" s="22">
        <v>0</v>
      </c>
      <c r="AU273" s="22">
        <v>0</v>
      </c>
      <c r="AV273" s="22">
        <v>0</v>
      </c>
      <c r="AW273" s="22">
        <v>0</v>
      </c>
      <c r="AX273" s="22"/>
      <c r="AY273" s="22">
        <f t="shared" si="4"/>
        <v>0</v>
      </c>
      <c r="AZ273" s="19" t="s">
        <v>454</v>
      </c>
    </row>
    <row r="274" spans="1:52" s="14" customFormat="1" ht="15.75" customHeight="1" thickBot="1">
      <c r="A274" s="19">
        <v>271</v>
      </c>
      <c r="B274" s="15" t="s">
        <v>116</v>
      </c>
      <c r="C274" s="15"/>
      <c r="D274" s="18" t="s">
        <v>2216</v>
      </c>
      <c r="E274" s="15" t="s">
        <v>64</v>
      </c>
      <c r="F274" s="15" t="s">
        <v>1451</v>
      </c>
      <c r="G274" s="19" t="s">
        <v>38</v>
      </c>
      <c r="H274" s="15" t="s">
        <v>39</v>
      </c>
      <c r="I274" s="15" t="s">
        <v>39</v>
      </c>
      <c r="J274" s="15" t="s">
        <v>39</v>
      </c>
      <c r="K274" s="15" t="s">
        <v>39</v>
      </c>
      <c r="L274" s="15" t="s">
        <v>39</v>
      </c>
      <c r="M274" s="15" t="s">
        <v>39</v>
      </c>
      <c r="N274" s="19" t="s">
        <v>38</v>
      </c>
      <c r="O274" s="15" t="s">
        <v>28</v>
      </c>
      <c r="P274" s="19">
        <v>1</v>
      </c>
      <c r="Q274" s="15">
        <v>20</v>
      </c>
      <c r="R274" s="20" t="s">
        <v>1267</v>
      </c>
      <c r="S274" s="15">
        <v>4</v>
      </c>
      <c r="T274" s="19" t="s">
        <v>39</v>
      </c>
      <c r="U274" s="15"/>
      <c r="V274" s="15" t="s">
        <v>39</v>
      </c>
      <c r="W274" s="21">
        <v>43556</v>
      </c>
      <c r="X274" s="21">
        <v>43556</v>
      </c>
      <c r="Y274" s="22">
        <v>0</v>
      </c>
      <c r="Z274" s="22">
        <v>0</v>
      </c>
      <c r="AA274" s="22">
        <v>0</v>
      </c>
      <c r="AB274" s="22">
        <v>0</v>
      </c>
      <c r="AC274" s="22">
        <v>0</v>
      </c>
      <c r="AD274" s="22">
        <v>13252.110830399999</v>
      </c>
      <c r="AE274" s="22">
        <v>0</v>
      </c>
      <c r="AF274" s="22">
        <v>0</v>
      </c>
      <c r="AG274" s="22">
        <v>0</v>
      </c>
      <c r="AH274" s="22">
        <v>0</v>
      </c>
      <c r="AI274" s="22">
        <v>0</v>
      </c>
      <c r="AJ274" s="22">
        <v>0</v>
      </c>
      <c r="AK274" s="22">
        <v>0</v>
      </c>
      <c r="AL274" s="22">
        <v>0</v>
      </c>
      <c r="AM274" s="22">
        <v>0</v>
      </c>
      <c r="AN274" s="22">
        <v>0</v>
      </c>
      <c r="AO274" s="22">
        <v>0</v>
      </c>
      <c r="AP274" s="22">
        <v>0</v>
      </c>
      <c r="AQ274" s="22">
        <v>0</v>
      </c>
      <c r="AR274" s="22">
        <v>0</v>
      </c>
      <c r="AS274" s="22">
        <v>0</v>
      </c>
      <c r="AT274" s="22">
        <v>0</v>
      </c>
      <c r="AU274" s="22">
        <v>0</v>
      </c>
      <c r="AV274" s="22">
        <v>0</v>
      </c>
      <c r="AW274" s="22">
        <v>0</v>
      </c>
      <c r="AX274" s="22"/>
      <c r="AY274" s="22">
        <f t="shared" si="4"/>
        <v>13252.110830399999</v>
      </c>
      <c r="AZ274" s="19" t="s">
        <v>456</v>
      </c>
    </row>
    <row r="275" spans="1:52" s="14" customFormat="1" ht="15.75" customHeight="1" thickBot="1">
      <c r="A275" s="19">
        <v>272</v>
      </c>
      <c r="B275" s="15" t="s">
        <v>116</v>
      </c>
      <c r="C275" s="15"/>
      <c r="D275" s="18" t="s">
        <v>2217</v>
      </c>
      <c r="E275" s="15" t="s">
        <v>64</v>
      </c>
      <c r="F275" s="15" t="s">
        <v>1451</v>
      </c>
      <c r="G275" s="19" t="s">
        <v>38</v>
      </c>
      <c r="H275" s="15" t="s">
        <v>39</v>
      </c>
      <c r="I275" s="15" t="s">
        <v>39</v>
      </c>
      <c r="J275" s="15" t="s">
        <v>39</v>
      </c>
      <c r="K275" s="15" t="s">
        <v>39</v>
      </c>
      <c r="L275" s="15" t="s">
        <v>39</v>
      </c>
      <c r="M275" s="15" t="s">
        <v>39</v>
      </c>
      <c r="N275" s="19" t="s">
        <v>38</v>
      </c>
      <c r="O275" s="15" t="s">
        <v>39</v>
      </c>
      <c r="P275" s="19" t="s">
        <v>39</v>
      </c>
      <c r="Q275" s="15" t="s">
        <v>39</v>
      </c>
      <c r="R275" s="20" t="s">
        <v>39</v>
      </c>
      <c r="S275" s="15" t="s">
        <v>39</v>
      </c>
      <c r="T275" s="19" t="s">
        <v>25</v>
      </c>
      <c r="U275" s="15">
        <v>13.8</v>
      </c>
      <c r="V275" s="15">
        <v>1.2</v>
      </c>
      <c r="W275" s="21">
        <v>43556</v>
      </c>
      <c r="X275" s="21">
        <v>43556</v>
      </c>
      <c r="Y275" s="22">
        <v>0</v>
      </c>
      <c r="Z275" s="22">
        <v>0</v>
      </c>
      <c r="AA275" s="22">
        <v>0</v>
      </c>
      <c r="AB275" s="22">
        <v>0</v>
      </c>
      <c r="AC275" s="22">
        <v>0</v>
      </c>
      <c r="AD275" s="22">
        <v>0</v>
      </c>
      <c r="AE275" s="22">
        <v>0</v>
      </c>
      <c r="AF275" s="22">
        <v>0</v>
      </c>
      <c r="AG275" s="22">
        <v>0</v>
      </c>
      <c r="AH275" s="22">
        <v>0</v>
      </c>
      <c r="AI275" s="22">
        <v>0</v>
      </c>
      <c r="AJ275" s="22">
        <v>0</v>
      </c>
      <c r="AK275" s="22">
        <v>0</v>
      </c>
      <c r="AL275" s="22">
        <v>0</v>
      </c>
      <c r="AM275" s="22">
        <v>0</v>
      </c>
      <c r="AN275" s="22">
        <v>0</v>
      </c>
      <c r="AO275" s="22">
        <v>0</v>
      </c>
      <c r="AP275" s="22">
        <v>0</v>
      </c>
      <c r="AQ275" s="22">
        <v>0</v>
      </c>
      <c r="AR275" s="22">
        <v>0</v>
      </c>
      <c r="AS275" s="22">
        <v>0</v>
      </c>
      <c r="AT275" s="22">
        <v>0</v>
      </c>
      <c r="AU275" s="22">
        <v>0</v>
      </c>
      <c r="AV275" s="22">
        <v>0</v>
      </c>
      <c r="AW275" s="22">
        <v>0</v>
      </c>
      <c r="AX275" s="22"/>
      <c r="AY275" s="22">
        <f t="shared" si="4"/>
        <v>0</v>
      </c>
      <c r="AZ275" s="19" t="s">
        <v>454</v>
      </c>
    </row>
    <row r="276" spans="1:52" s="14" customFormat="1" ht="15.75" customHeight="1" thickBot="1">
      <c r="A276" s="19">
        <v>273</v>
      </c>
      <c r="B276" s="15" t="s">
        <v>119</v>
      </c>
      <c r="C276" s="15"/>
      <c r="D276" s="18" t="s">
        <v>1905</v>
      </c>
      <c r="E276" s="15" t="s">
        <v>64</v>
      </c>
      <c r="F276" s="15" t="s">
        <v>1451</v>
      </c>
      <c r="G276" s="19" t="s">
        <v>38</v>
      </c>
      <c r="H276" s="15" t="s">
        <v>39</v>
      </c>
      <c r="I276" s="15" t="s">
        <v>39</v>
      </c>
      <c r="J276" s="15" t="s">
        <v>39</v>
      </c>
      <c r="K276" s="15" t="s">
        <v>39</v>
      </c>
      <c r="L276" s="15" t="s">
        <v>39</v>
      </c>
      <c r="M276" s="15" t="s">
        <v>39</v>
      </c>
      <c r="N276" s="19" t="s">
        <v>38</v>
      </c>
      <c r="O276" s="15" t="s">
        <v>28</v>
      </c>
      <c r="P276" s="19">
        <v>1</v>
      </c>
      <c r="Q276" s="15">
        <v>30</v>
      </c>
      <c r="R276" s="20" t="s">
        <v>1267</v>
      </c>
      <c r="S276" s="15">
        <v>0</v>
      </c>
      <c r="T276" s="19" t="s">
        <v>39</v>
      </c>
      <c r="U276" s="15"/>
      <c r="V276" s="15" t="s">
        <v>39</v>
      </c>
      <c r="W276" s="21">
        <v>43800</v>
      </c>
      <c r="X276" s="21">
        <v>43556</v>
      </c>
      <c r="Y276" s="22">
        <v>0</v>
      </c>
      <c r="Z276" s="22">
        <v>0</v>
      </c>
      <c r="AA276" s="22">
        <v>0</v>
      </c>
      <c r="AB276" s="22">
        <v>0</v>
      </c>
      <c r="AC276" s="22">
        <v>0</v>
      </c>
      <c r="AD276" s="22">
        <v>21033.713039820002</v>
      </c>
      <c r="AE276" s="22">
        <v>0</v>
      </c>
      <c r="AF276" s="22">
        <v>0</v>
      </c>
      <c r="AG276" s="22">
        <v>0</v>
      </c>
      <c r="AH276" s="22">
        <v>0</v>
      </c>
      <c r="AI276" s="22">
        <v>0</v>
      </c>
      <c r="AJ276" s="22">
        <v>0</v>
      </c>
      <c r="AK276" s="22">
        <v>0</v>
      </c>
      <c r="AL276" s="22">
        <v>0</v>
      </c>
      <c r="AM276" s="22">
        <v>0</v>
      </c>
      <c r="AN276" s="22">
        <v>0</v>
      </c>
      <c r="AO276" s="22">
        <v>0</v>
      </c>
      <c r="AP276" s="22">
        <v>0</v>
      </c>
      <c r="AQ276" s="22">
        <v>0</v>
      </c>
      <c r="AR276" s="22">
        <v>0</v>
      </c>
      <c r="AS276" s="22">
        <v>0</v>
      </c>
      <c r="AT276" s="22">
        <v>0</v>
      </c>
      <c r="AU276" s="22">
        <v>0</v>
      </c>
      <c r="AV276" s="22">
        <v>0</v>
      </c>
      <c r="AW276" s="22">
        <v>0</v>
      </c>
      <c r="AX276" s="22"/>
      <c r="AY276" s="22">
        <f t="shared" si="4"/>
        <v>21033.713039820002</v>
      </c>
      <c r="AZ276" s="19" t="s">
        <v>452</v>
      </c>
    </row>
    <row r="277" spans="1:52" s="14" customFormat="1" ht="15.75" customHeight="1" thickBot="1">
      <c r="A277" s="19">
        <v>274</v>
      </c>
      <c r="B277" s="15" t="s">
        <v>119</v>
      </c>
      <c r="C277" s="15"/>
      <c r="D277" s="18" t="s">
        <v>1094</v>
      </c>
      <c r="E277" s="15" t="s">
        <v>64</v>
      </c>
      <c r="F277" s="15" t="s">
        <v>1451</v>
      </c>
      <c r="G277" s="19" t="s">
        <v>38</v>
      </c>
      <c r="H277" s="15" t="s">
        <v>39</v>
      </c>
      <c r="I277" s="15" t="s">
        <v>39</v>
      </c>
      <c r="J277" s="15" t="s">
        <v>39</v>
      </c>
      <c r="K277" s="15" t="s">
        <v>39</v>
      </c>
      <c r="L277" s="15" t="s">
        <v>39</v>
      </c>
      <c r="M277" s="15" t="s">
        <v>39</v>
      </c>
      <c r="N277" s="19" t="s">
        <v>38</v>
      </c>
      <c r="O277" s="15" t="s">
        <v>39</v>
      </c>
      <c r="P277" s="19" t="s">
        <v>39</v>
      </c>
      <c r="Q277" s="15" t="s">
        <v>39</v>
      </c>
      <c r="R277" s="20" t="s">
        <v>39</v>
      </c>
      <c r="S277" s="15" t="s">
        <v>39</v>
      </c>
      <c r="T277" s="19" t="s">
        <v>25</v>
      </c>
      <c r="U277" s="15">
        <v>13.8</v>
      </c>
      <c r="V277" s="15">
        <v>3.6</v>
      </c>
      <c r="W277" s="21">
        <v>43800</v>
      </c>
      <c r="X277" s="21">
        <v>43556</v>
      </c>
      <c r="Y277" s="22">
        <v>0</v>
      </c>
      <c r="Z277" s="22">
        <v>0</v>
      </c>
      <c r="AA277" s="22">
        <v>0</v>
      </c>
      <c r="AB277" s="22">
        <v>0</v>
      </c>
      <c r="AC277" s="22">
        <v>0</v>
      </c>
      <c r="AD277" s="22">
        <v>0</v>
      </c>
      <c r="AE277" s="22">
        <v>0</v>
      </c>
      <c r="AF277" s="22">
        <v>0</v>
      </c>
      <c r="AG277" s="22">
        <v>0</v>
      </c>
      <c r="AH277" s="22">
        <v>0</v>
      </c>
      <c r="AI277" s="22">
        <v>0</v>
      </c>
      <c r="AJ277" s="22">
        <v>0</v>
      </c>
      <c r="AK277" s="22">
        <v>0</v>
      </c>
      <c r="AL277" s="22">
        <v>0</v>
      </c>
      <c r="AM277" s="22">
        <v>0</v>
      </c>
      <c r="AN277" s="22">
        <v>0</v>
      </c>
      <c r="AO277" s="22">
        <v>0</v>
      </c>
      <c r="AP277" s="22">
        <v>0</v>
      </c>
      <c r="AQ277" s="22">
        <v>0</v>
      </c>
      <c r="AR277" s="22">
        <v>0</v>
      </c>
      <c r="AS277" s="22">
        <v>0</v>
      </c>
      <c r="AT277" s="22">
        <v>0</v>
      </c>
      <c r="AU277" s="22">
        <v>0</v>
      </c>
      <c r="AV277" s="22">
        <v>0</v>
      </c>
      <c r="AW277" s="22">
        <v>0</v>
      </c>
      <c r="AX277" s="22"/>
      <c r="AY277" s="22">
        <f t="shared" si="4"/>
        <v>0</v>
      </c>
      <c r="AZ277" s="19" t="s">
        <v>454</v>
      </c>
    </row>
    <row r="278" spans="1:52" s="14" customFormat="1" ht="15.75" customHeight="1" thickBot="1">
      <c r="A278" s="19">
        <v>275</v>
      </c>
      <c r="B278" s="15" t="s">
        <v>218</v>
      </c>
      <c r="C278" s="15"/>
      <c r="D278" s="18" t="s">
        <v>1864</v>
      </c>
      <c r="E278" s="15" t="s">
        <v>64</v>
      </c>
      <c r="F278" s="15" t="s">
        <v>1451</v>
      </c>
      <c r="G278" s="19" t="s">
        <v>38</v>
      </c>
      <c r="H278" s="15" t="s">
        <v>39</v>
      </c>
      <c r="I278" s="15" t="s">
        <v>39</v>
      </c>
      <c r="J278" s="15" t="s">
        <v>39</v>
      </c>
      <c r="K278" s="15" t="s">
        <v>39</v>
      </c>
      <c r="L278" s="15" t="s">
        <v>39</v>
      </c>
      <c r="M278" s="15" t="s">
        <v>39</v>
      </c>
      <c r="N278" s="19" t="s">
        <v>38</v>
      </c>
      <c r="O278" s="15" t="s">
        <v>29</v>
      </c>
      <c r="P278" s="19">
        <v>1</v>
      </c>
      <c r="Q278" s="15"/>
      <c r="R278" s="20" t="s">
        <v>39</v>
      </c>
      <c r="S278" s="15" t="s">
        <v>39</v>
      </c>
      <c r="T278" s="19" t="s">
        <v>39</v>
      </c>
      <c r="U278" s="15"/>
      <c r="V278" s="15" t="s">
        <v>39</v>
      </c>
      <c r="W278" s="21">
        <v>43556</v>
      </c>
      <c r="X278" s="21">
        <v>43556</v>
      </c>
      <c r="Y278" s="22">
        <v>0</v>
      </c>
      <c r="Z278" s="22">
        <v>0</v>
      </c>
      <c r="AA278" s="22">
        <v>227.76000000000002</v>
      </c>
      <c r="AB278" s="22">
        <v>113.88000000000001</v>
      </c>
      <c r="AC278" s="22">
        <v>8775.5928000000004</v>
      </c>
      <c r="AD278" s="22">
        <v>5080.1868000000004</v>
      </c>
      <c r="AE278" s="22">
        <v>0</v>
      </c>
      <c r="AF278" s="22">
        <v>0</v>
      </c>
      <c r="AG278" s="22">
        <v>0</v>
      </c>
      <c r="AH278" s="22">
        <v>0</v>
      </c>
      <c r="AI278" s="22">
        <v>0</v>
      </c>
      <c r="AJ278" s="22">
        <v>0</v>
      </c>
      <c r="AK278" s="22">
        <v>0</v>
      </c>
      <c r="AL278" s="22">
        <v>0</v>
      </c>
      <c r="AM278" s="22">
        <v>0</v>
      </c>
      <c r="AN278" s="22">
        <v>0</v>
      </c>
      <c r="AO278" s="22">
        <v>0</v>
      </c>
      <c r="AP278" s="22">
        <v>0</v>
      </c>
      <c r="AQ278" s="22">
        <v>0</v>
      </c>
      <c r="AR278" s="22">
        <v>0</v>
      </c>
      <c r="AS278" s="22">
        <v>0</v>
      </c>
      <c r="AT278" s="22">
        <v>0</v>
      </c>
      <c r="AU278" s="22">
        <v>0</v>
      </c>
      <c r="AV278" s="22">
        <v>0</v>
      </c>
      <c r="AW278" s="22">
        <v>0</v>
      </c>
      <c r="AX278" s="22"/>
      <c r="AY278" s="22">
        <f t="shared" si="4"/>
        <v>14197.419600000001</v>
      </c>
      <c r="AZ278" s="19" t="s">
        <v>482</v>
      </c>
    </row>
    <row r="279" spans="1:52" s="14" customFormat="1" ht="15.75" customHeight="1" thickBot="1">
      <c r="A279" s="19">
        <v>276</v>
      </c>
      <c r="B279" s="15" t="s">
        <v>218</v>
      </c>
      <c r="C279" s="15"/>
      <c r="D279" s="18" t="s">
        <v>1076</v>
      </c>
      <c r="E279" s="15" t="s">
        <v>64</v>
      </c>
      <c r="F279" s="15" t="s">
        <v>1451</v>
      </c>
      <c r="G279" s="19" t="s">
        <v>38</v>
      </c>
      <c r="H279" s="15" t="s">
        <v>32</v>
      </c>
      <c r="I279" s="15" t="s">
        <v>219</v>
      </c>
      <c r="J279" s="15">
        <v>115</v>
      </c>
      <c r="K279" s="15">
        <v>1</v>
      </c>
      <c r="L279" s="15">
        <v>4.25</v>
      </c>
      <c r="M279" s="15">
        <v>4.25</v>
      </c>
      <c r="N279" s="19" t="s">
        <v>38</v>
      </c>
      <c r="O279" s="15" t="s">
        <v>39</v>
      </c>
      <c r="P279" s="19" t="s">
        <v>39</v>
      </c>
      <c r="Q279" s="15"/>
      <c r="R279" s="20" t="s">
        <v>39</v>
      </c>
      <c r="S279" s="15" t="s">
        <v>39</v>
      </c>
      <c r="T279" s="19" t="s">
        <v>39</v>
      </c>
      <c r="U279" s="15"/>
      <c r="V279" s="15" t="s">
        <v>39</v>
      </c>
      <c r="W279" s="21">
        <v>43556</v>
      </c>
      <c r="X279" s="21">
        <v>43556</v>
      </c>
      <c r="Y279" s="22">
        <v>0</v>
      </c>
      <c r="Z279" s="22">
        <v>0</v>
      </c>
      <c r="AA279" s="22">
        <v>1587.4872</v>
      </c>
      <c r="AB279" s="22">
        <v>5412.7164000000002</v>
      </c>
      <c r="AC279" s="22">
        <v>17601.292799999999</v>
      </c>
      <c r="AD279" s="22">
        <v>1157.0208</v>
      </c>
      <c r="AE279" s="22">
        <v>0</v>
      </c>
      <c r="AF279" s="22">
        <v>0</v>
      </c>
      <c r="AG279" s="22">
        <v>0</v>
      </c>
      <c r="AH279" s="22">
        <v>0</v>
      </c>
      <c r="AI279" s="22">
        <v>0</v>
      </c>
      <c r="AJ279" s="22">
        <v>0</v>
      </c>
      <c r="AK279" s="22">
        <v>0</v>
      </c>
      <c r="AL279" s="22">
        <v>0</v>
      </c>
      <c r="AM279" s="22">
        <v>0</v>
      </c>
      <c r="AN279" s="22">
        <v>0</v>
      </c>
      <c r="AO279" s="22">
        <v>0</v>
      </c>
      <c r="AP279" s="22">
        <v>0</v>
      </c>
      <c r="AQ279" s="22">
        <v>0</v>
      </c>
      <c r="AR279" s="22">
        <v>0</v>
      </c>
      <c r="AS279" s="22">
        <v>0</v>
      </c>
      <c r="AT279" s="22">
        <v>0</v>
      </c>
      <c r="AU279" s="22">
        <v>0</v>
      </c>
      <c r="AV279" s="22">
        <v>0</v>
      </c>
      <c r="AW279" s="22">
        <v>0</v>
      </c>
      <c r="AX279" s="22"/>
      <c r="AY279" s="22">
        <f t="shared" si="4"/>
        <v>25758.517199999998</v>
      </c>
      <c r="AZ279" s="19" t="s">
        <v>1865</v>
      </c>
    </row>
    <row r="280" spans="1:52" s="14" customFormat="1" ht="15.75" customHeight="1" thickBot="1">
      <c r="A280" s="19">
        <v>277</v>
      </c>
      <c r="B280" s="15" t="s">
        <v>218</v>
      </c>
      <c r="C280" s="15"/>
      <c r="D280" s="18" t="s">
        <v>1866</v>
      </c>
      <c r="E280" s="15" t="s">
        <v>64</v>
      </c>
      <c r="F280" s="15" t="s">
        <v>1451</v>
      </c>
      <c r="G280" s="19" t="s">
        <v>38</v>
      </c>
      <c r="H280" s="15" t="s">
        <v>39</v>
      </c>
      <c r="I280" s="15" t="s">
        <v>39</v>
      </c>
      <c r="J280" s="15" t="s">
        <v>39</v>
      </c>
      <c r="K280" s="15" t="s">
        <v>39</v>
      </c>
      <c r="L280" s="15" t="s">
        <v>39</v>
      </c>
      <c r="M280" s="15" t="s">
        <v>39</v>
      </c>
      <c r="N280" s="19" t="s">
        <v>38</v>
      </c>
      <c r="O280" s="15" t="s">
        <v>29</v>
      </c>
      <c r="P280" s="19">
        <v>1</v>
      </c>
      <c r="Q280" s="15"/>
      <c r="R280" s="20" t="s">
        <v>39</v>
      </c>
      <c r="S280" s="15" t="s">
        <v>39</v>
      </c>
      <c r="T280" s="19" t="s">
        <v>39</v>
      </c>
      <c r="U280" s="15"/>
      <c r="V280" s="15" t="s">
        <v>39</v>
      </c>
      <c r="W280" s="21">
        <v>43556</v>
      </c>
      <c r="X280" s="21">
        <v>43556</v>
      </c>
      <c r="Y280" s="22">
        <v>0</v>
      </c>
      <c r="Z280" s="22">
        <v>0</v>
      </c>
      <c r="AA280" s="22">
        <v>227.76000000000002</v>
      </c>
      <c r="AB280" s="22">
        <v>113.88000000000001</v>
      </c>
      <c r="AC280" s="22">
        <v>8775.5928000000004</v>
      </c>
      <c r="AD280" s="22">
        <v>5080.1868000000004</v>
      </c>
      <c r="AE280" s="22">
        <v>0</v>
      </c>
      <c r="AF280" s="22">
        <v>0</v>
      </c>
      <c r="AG280" s="22">
        <v>0</v>
      </c>
      <c r="AH280" s="22">
        <v>0</v>
      </c>
      <c r="AI280" s="22">
        <v>0</v>
      </c>
      <c r="AJ280" s="22">
        <v>0</v>
      </c>
      <c r="AK280" s="22">
        <v>0</v>
      </c>
      <c r="AL280" s="22">
        <v>0</v>
      </c>
      <c r="AM280" s="22">
        <v>0</v>
      </c>
      <c r="AN280" s="22">
        <v>0</v>
      </c>
      <c r="AO280" s="22">
        <v>0</v>
      </c>
      <c r="AP280" s="22">
        <v>0</v>
      </c>
      <c r="AQ280" s="22">
        <v>0</v>
      </c>
      <c r="AR280" s="22">
        <v>0</v>
      </c>
      <c r="AS280" s="22">
        <v>0</v>
      </c>
      <c r="AT280" s="22">
        <v>0</v>
      </c>
      <c r="AU280" s="22">
        <v>0</v>
      </c>
      <c r="AV280" s="22">
        <v>0</v>
      </c>
      <c r="AW280" s="22">
        <v>0</v>
      </c>
      <c r="AX280" s="22"/>
      <c r="AY280" s="22">
        <f t="shared" si="4"/>
        <v>14197.419600000001</v>
      </c>
      <c r="AZ280" s="19" t="s">
        <v>483</v>
      </c>
    </row>
    <row r="281" spans="1:52" s="14" customFormat="1" ht="15.75" customHeight="1" thickBot="1">
      <c r="A281" s="19">
        <v>278</v>
      </c>
      <c r="B281" s="15" t="s">
        <v>292</v>
      </c>
      <c r="C281" s="15"/>
      <c r="D281" s="18" t="s">
        <v>1908</v>
      </c>
      <c r="E281" s="15" t="s">
        <v>64</v>
      </c>
      <c r="F281" s="15" t="s">
        <v>1451</v>
      </c>
      <c r="G281" s="19" t="s">
        <v>38</v>
      </c>
      <c r="H281" s="15" t="s">
        <v>39</v>
      </c>
      <c r="I281" s="15" t="s">
        <v>39</v>
      </c>
      <c r="J281" s="15" t="s">
        <v>39</v>
      </c>
      <c r="K281" s="15" t="s">
        <v>39</v>
      </c>
      <c r="L281" s="15" t="s">
        <v>39</v>
      </c>
      <c r="M281" s="15" t="s">
        <v>39</v>
      </c>
      <c r="N281" s="19" t="s">
        <v>38</v>
      </c>
      <c r="O281" s="15" t="s">
        <v>29</v>
      </c>
      <c r="P281" s="19">
        <v>1</v>
      </c>
      <c r="Q281" s="15"/>
      <c r="R281" s="20" t="s">
        <v>39</v>
      </c>
      <c r="S281" s="15" t="s">
        <v>39</v>
      </c>
      <c r="T281" s="19" t="s">
        <v>39</v>
      </c>
      <c r="U281" s="15"/>
      <c r="V281" s="15" t="s">
        <v>39</v>
      </c>
      <c r="W281" s="21">
        <v>43556</v>
      </c>
      <c r="X281" s="21">
        <v>43556</v>
      </c>
      <c r="Y281" s="22">
        <v>0</v>
      </c>
      <c r="Z281" s="22">
        <v>0</v>
      </c>
      <c r="AA281" s="22">
        <v>0</v>
      </c>
      <c r="AB281" s="22">
        <v>0</v>
      </c>
      <c r="AC281" s="22">
        <v>25585.419600000001</v>
      </c>
      <c r="AD281" s="22">
        <v>9069.4032000000007</v>
      </c>
      <c r="AE281" s="22">
        <v>0</v>
      </c>
      <c r="AF281" s="22">
        <v>0</v>
      </c>
      <c r="AG281" s="22">
        <v>0</v>
      </c>
      <c r="AH281" s="22">
        <v>0</v>
      </c>
      <c r="AI281" s="22">
        <v>0</v>
      </c>
      <c r="AJ281" s="22">
        <v>0</v>
      </c>
      <c r="AK281" s="22">
        <v>0</v>
      </c>
      <c r="AL281" s="22">
        <v>0</v>
      </c>
      <c r="AM281" s="22">
        <v>0</v>
      </c>
      <c r="AN281" s="22">
        <v>0</v>
      </c>
      <c r="AO281" s="22">
        <v>0</v>
      </c>
      <c r="AP281" s="22">
        <v>0</v>
      </c>
      <c r="AQ281" s="22">
        <v>0</v>
      </c>
      <c r="AR281" s="22">
        <v>0</v>
      </c>
      <c r="AS281" s="22">
        <v>0</v>
      </c>
      <c r="AT281" s="22">
        <v>0</v>
      </c>
      <c r="AU281" s="22">
        <v>0</v>
      </c>
      <c r="AV281" s="22">
        <v>0</v>
      </c>
      <c r="AW281" s="22">
        <v>0</v>
      </c>
      <c r="AX281" s="22"/>
      <c r="AY281" s="22">
        <f t="shared" si="4"/>
        <v>34654.822800000002</v>
      </c>
      <c r="AZ281" s="19" t="s">
        <v>498</v>
      </c>
    </row>
    <row r="282" spans="1:52" s="14" customFormat="1" ht="15.75" customHeight="1" thickBot="1">
      <c r="A282" s="19">
        <v>279</v>
      </c>
      <c r="B282" s="15" t="s">
        <v>292</v>
      </c>
      <c r="C282" s="15"/>
      <c r="D282" s="18" t="s">
        <v>1907</v>
      </c>
      <c r="E282" s="15" t="s">
        <v>64</v>
      </c>
      <c r="F282" s="15" t="s">
        <v>1451</v>
      </c>
      <c r="G282" s="19" t="s">
        <v>38</v>
      </c>
      <c r="H282" s="15" t="s">
        <v>31</v>
      </c>
      <c r="I282" s="15" t="s">
        <v>166</v>
      </c>
      <c r="J282" s="15">
        <v>400</v>
      </c>
      <c r="K282" s="15">
        <v>2</v>
      </c>
      <c r="L282" s="15">
        <v>13</v>
      </c>
      <c r="M282" s="15">
        <v>13</v>
      </c>
      <c r="N282" s="19" t="s">
        <v>38</v>
      </c>
      <c r="O282" s="15" t="s">
        <v>39</v>
      </c>
      <c r="P282" s="19" t="s">
        <v>39</v>
      </c>
      <c r="Q282" s="15"/>
      <c r="R282" s="20" t="s">
        <v>39</v>
      </c>
      <c r="S282" s="15" t="s">
        <v>39</v>
      </c>
      <c r="T282" s="19" t="s">
        <v>39</v>
      </c>
      <c r="U282" s="15"/>
      <c r="V282" s="15" t="s">
        <v>39</v>
      </c>
      <c r="W282" s="21">
        <v>43556</v>
      </c>
      <c r="X282" s="21">
        <v>43556</v>
      </c>
      <c r="Y282" s="22">
        <v>0</v>
      </c>
      <c r="Z282" s="22">
        <v>0</v>
      </c>
      <c r="AA282" s="22">
        <v>0</v>
      </c>
      <c r="AB282" s="22">
        <v>0</v>
      </c>
      <c r="AC282" s="22">
        <v>51487.425600000002</v>
      </c>
      <c r="AD282" s="22">
        <v>8029.6788000000006</v>
      </c>
      <c r="AE282" s="22">
        <v>0</v>
      </c>
      <c r="AF282" s="22">
        <v>0</v>
      </c>
      <c r="AG282" s="22">
        <v>0</v>
      </c>
      <c r="AH282" s="22">
        <v>0</v>
      </c>
      <c r="AI282" s="22">
        <v>0</v>
      </c>
      <c r="AJ282" s="22">
        <v>0</v>
      </c>
      <c r="AK282" s="22">
        <v>0</v>
      </c>
      <c r="AL282" s="22">
        <v>0</v>
      </c>
      <c r="AM282" s="22">
        <v>0</v>
      </c>
      <c r="AN282" s="22">
        <v>0</v>
      </c>
      <c r="AO282" s="22">
        <v>0</v>
      </c>
      <c r="AP282" s="22">
        <v>0</v>
      </c>
      <c r="AQ282" s="22">
        <v>0</v>
      </c>
      <c r="AR282" s="22">
        <v>0</v>
      </c>
      <c r="AS282" s="22">
        <v>0</v>
      </c>
      <c r="AT282" s="22">
        <v>0</v>
      </c>
      <c r="AU282" s="22">
        <v>0</v>
      </c>
      <c r="AV282" s="22">
        <v>0</v>
      </c>
      <c r="AW282" s="22">
        <v>0</v>
      </c>
      <c r="AX282" s="22"/>
      <c r="AY282" s="22">
        <f t="shared" si="4"/>
        <v>59517.104400000004</v>
      </c>
      <c r="AZ282" s="19" t="s">
        <v>499</v>
      </c>
    </row>
    <row r="283" spans="1:52" s="14" customFormat="1" ht="15.75" customHeight="1" thickBot="1">
      <c r="A283" s="19">
        <v>280</v>
      </c>
      <c r="B283" s="15" t="s">
        <v>292</v>
      </c>
      <c r="C283" s="15"/>
      <c r="D283" s="18" t="s">
        <v>1867</v>
      </c>
      <c r="E283" s="15" t="s">
        <v>64</v>
      </c>
      <c r="F283" s="15" t="s">
        <v>1451</v>
      </c>
      <c r="G283" s="19" t="s">
        <v>38</v>
      </c>
      <c r="H283" s="15" t="s">
        <v>39</v>
      </c>
      <c r="I283" s="15" t="s">
        <v>39</v>
      </c>
      <c r="J283" s="15" t="s">
        <v>39</v>
      </c>
      <c r="K283" s="15" t="s">
        <v>39</v>
      </c>
      <c r="L283" s="15" t="s">
        <v>39</v>
      </c>
      <c r="M283" s="15" t="s">
        <v>39</v>
      </c>
      <c r="N283" s="19" t="s">
        <v>38</v>
      </c>
      <c r="O283" s="15" t="s">
        <v>29</v>
      </c>
      <c r="P283" s="19">
        <v>1</v>
      </c>
      <c r="Q283" s="15"/>
      <c r="R283" s="20" t="s">
        <v>39</v>
      </c>
      <c r="S283" s="15" t="s">
        <v>39</v>
      </c>
      <c r="T283" s="19" t="s">
        <v>39</v>
      </c>
      <c r="U283" s="15"/>
      <c r="V283" s="15" t="s">
        <v>39</v>
      </c>
      <c r="W283" s="21">
        <v>43556</v>
      </c>
      <c r="X283" s="21">
        <v>43556</v>
      </c>
      <c r="Y283" s="22">
        <v>0</v>
      </c>
      <c r="Z283" s="22">
        <v>0</v>
      </c>
      <c r="AA283" s="22">
        <v>0</v>
      </c>
      <c r="AB283" s="22">
        <v>0</v>
      </c>
      <c r="AC283" s="22">
        <v>25585.419600000001</v>
      </c>
      <c r="AD283" s="22">
        <v>9069.4032000000007</v>
      </c>
      <c r="AE283" s="22">
        <v>0</v>
      </c>
      <c r="AF283" s="22">
        <v>0</v>
      </c>
      <c r="AG283" s="22">
        <v>0</v>
      </c>
      <c r="AH283" s="22">
        <v>0</v>
      </c>
      <c r="AI283" s="22">
        <v>0</v>
      </c>
      <c r="AJ283" s="22">
        <v>0</v>
      </c>
      <c r="AK283" s="22">
        <v>0</v>
      </c>
      <c r="AL283" s="22">
        <v>0</v>
      </c>
      <c r="AM283" s="22">
        <v>0</v>
      </c>
      <c r="AN283" s="22">
        <v>0</v>
      </c>
      <c r="AO283" s="22">
        <v>0</v>
      </c>
      <c r="AP283" s="22">
        <v>0</v>
      </c>
      <c r="AQ283" s="22">
        <v>0</v>
      </c>
      <c r="AR283" s="22">
        <v>0</v>
      </c>
      <c r="AS283" s="22">
        <v>0</v>
      </c>
      <c r="AT283" s="22">
        <v>0</v>
      </c>
      <c r="AU283" s="22">
        <v>0</v>
      </c>
      <c r="AV283" s="22">
        <v>0</v>
      </c>
      <c r="AW283" s="22">
        <v>0</v>
      </c>
      <c r="AX283" s="22"/>
      <c r="AY283" s="22">
        <f t="shared" si="4"/>
        <v>34654.822800000002</v>
      </c>
      <c r="AZ283" s="19" t="s">
        <v>500</v>
      </c>
    </row>
    <row r="284" spans="1:52" s="14" customFormat="1" ht="15.75" customHeight="1" thickBot="1">
      <c r="A284" s="19">
        <v>281</v>
      </c>
      <c r="B284" s="15" t="s">
        <v>293</v>
      </c>
      <c r="C284" s="15"/>
      <c r="D284" s="18" t="s">
        <v>1868</v>
      </c>
      <c r="E284" s="15" t="s">
        <v>64</v>
      </c>
      <c r="F284" s="15" t="s">
        <v>1451</v>
      </c>
      <c r="G284" s="19" t="s">
        <v>38</v>
      </c>
      <c r="H284" s="15" t="s">
        <v>39</v>
      </c>
      <c r="I284" s="15" t="s">
        <v>39</v>
      </c>
      <c r="J284" s="15" t="s">
        <v>39</v>
      </c>
      <c r="K284" s="15" t="s">
        <v>39</v>
      </c>
      <c r="L284" s="15" t="s">
        <v>39</v>
      </c>
      <c r="M284" s="15" t="s">
        <v>39</v>
      </c>
      <c r="N284" s="19" t="s">
        <v>38</v>
      </c>
      <c r="O284" s="15" t="s">
        <v>29</v>
      </c>
      <c r="P284" s="19">
        <v>1</v>
      </c>
      <c r="Q284" s="15"/>
      <c r="R284" s="20" t="s">
        <v>39</v>
      </c>
      <c r="S284" s="15" t="s">
        <v>39</v>
      </c>
      <c r="T284" s="19" t="s">
        <v>39</v>
      </c>
      <c r="U284" s="15"/>
      <c r="V284" s="15" t="s">
        <v>39</v>
      </c>
      <c r="W284" s="21">
        <v>43556</v>
      </c>
      <c r="X284" s="21">
        <v>43556</v>
      </c>
      <c r="Y284" s="22">
        <v>0</v>
      </c>
      <c r="Z284" s="22">
        <v>0</v>
      </c>
      <c r="AA284" s="22">
        <v>0</v>
      </c>
      <c r="AB284" s="22">
        <v>0</v>
      </c>
      <c r="AC284" s="22">
        <v>8518.4517599999999</v>
      </c>
      <c r="AD284" s="22">
        <v>5678.9678400000003</v>
      </c>
      <c r="AE284" s="22">
        <v>0</v>
      </c>
      <c r="AF284" s="22">
        <v>0</v>
      </c>
      <c r="AG284" s="22">
        <v>0</v>
      </c>
      <c r="AH284" s="22">
        <v>0</v>
      </c>
      <c r="AI284" s="22">
        <v>0</v>
      </c>
      <c r="AJ284" s="22">
        <v>0</v>
      </c>
      <c r="AK284" s="22">
        <v>0</v>
      </c>
      <c r="AL284" s="22">
        <v>0</v>
      </c>
      <c r="AM284" s="22">
        <v>0</v>
      </c>
      <c r="AN284" s="22">
        <v>0</v>
      </c>
      <c r="AO284" s="22">
        <v>0</v>
      </c>
      <c r="AP284" s="22">
        <v>0</v>
      </c>
      <c r="AQ284" s="22">
        <v>0</v>
      </c>
      <c r="AR284" s="22">
        <v>0</v>
      </c>
      <c r="AS284" s="22">
        <v>0</v>
      </c>
      <c r="AT284" s="22">
        <v>0</v>
      </c>
      <c r="AU284" s="22">
        <v>0</v>
      </c>
      <c r="AV284" s="22">
        <v>0</v>
      </c>
      <c r="AW284" s="22">
        <v>0</v>
      </c>
      <c r="AX284" s="22"/>
      <c r="AY284" s="22">
        <f t="shared" si="4"/>
        <v>14197.419600000001</v>
      </c>
      <c r="AZ284" s="19" t="s">
        <v>501</v>
      </c>
    </row>
    <row r="285" spans="1:52" s="14" customFormat="1" ht="15.75" customHeight="1" thickBot="1">
      <c r="A285" s="19">
        <v>282</v>
      </c>
      <c r="B285" s="15" t="s">
        <v>293</v>
      </c>
      <c r="C285" s="15"/>
      <c r="D285" s="18" t="s">
        <v>1069</v>
      </c>
      <c r="E285" s="15" t="s">
        <v>64</v>
      </c>
      <c r="F285" s="15" t="s">
        <v>1451</v>
      </c>
      <c r="G285" s="19" t="s">
        <v>38</v>
      </c>
      <c r="H285" s="15" t="s">
        <v>31</v>
      </c>
      <c r="I285" s="15" t="s">
        <v>55</v>
      </c>
      <c r="J285" s="15">
        <v>115</v>
      </c>
      <c r="K285" s="15">
        <v>2</v>
      </c>
      <c r="L285" s="15">
        <v>36</v>
      </c>
      <c r="M285" s="15">
        <v>36</v>
      </c>
      <c r="N285" s="19" t="s">
        <v>38</v>
      </c>
      <c r="O285" s="15" t="s">
        <v>39</v>
      </c>
      <c r="P285" s="19" t="s">
        <v>39</v>
      </c>
      <c r="Q285" s="15"/>
      <c r="R285" s="20" t="s">
        <v>39</v>
      </c>
      <c r="S285" s="15" t="s">
        <v>39</v>
      </c>
      <c r="T285" s="19" t="s">
        <v>39</v>
      </c>
      <c r="U285" s="15"/>
      <c r="V285" s="15" t="s">
        <v>39</v>
      </c>
      <c r="W285" s="21">
        <v>43556</v>
      </c>
      <c r="X285" s="21">
        <v>43556</v>
      </c>
      <c r="Y285" s="22">
        <v>0</v>
      </c>
      <c r="Z285" s="22">
        <v>0</v>
      </c>
      <c r="AA285" s="22">
        <v>0</v>
      </c>
      <c r="AB285" s="22">
        <v>0</v>
      </c>
      <c r="AC285" s="22">
        <v>44495.876879999996</v>
      </c>
      <c r="AD285" s="22">
        <v>29663.917920000004</v>
      </c>
      <c r="AE285" s="22">
        <v>0</v>
      </c>
      <c r="AF285" s="22">
        <v>0</v>
      </c>
      <c r="AG285" s="22">
        <v>0</v>
      </c>
      <c r="AH285" s="22">
        <v>0</v>
      </c>
      <c r="AI285" s="22">
        <v>0</v>
      </c>
      <c r="AJ285" s="22">
        <v>0</v>
      </c>
      <c r="AK285" s="22">
        <v>0</v>
      </c>
      <c r="AL285" s="22">
        <v>0</v>
      </c>
      <c r="AM285" s="22">
        <v>0</v>
      </c>
      <c r="AN285" s="22">
        <v>0</v>
      </c>
      <c r="AO285" s="22">
        <v>0</v>
      </c>
      <c r="AP285" s="22">
        <v>0</v>
      </c>
      <c r="AQ285" s="22">
        <v>0</v>
      </c>
      <c r="AR285" s="22">
        <v>0</v>
      </c>
      <c r="AS285" s="22">
        <v>0</v>
      </c>
      <c r="AT285" s="22">
        <v>0</v>
      </c>
      <c r="AU285" s="22">
        <v>0</v>
      </c>
      <c r="AV285" s="22">
        <v>0</v>
      </c>
      <c r="AW285" s="22">
        <v>0</v>
      </c>
      <c r="AX285" s="22"/>
      <c r="AY285" s="22">
        <f t="shared" si="4"/>
        <v>74159.794800000003</v>
      </c>
      <c r="AZ285" s="19" t="s">
        <v>502</v>
      </c>
    </row>
    <row r="286" spans="1:52" s="14" customFormat="1" ht="15.75" customHeight="1" thickBot="1">
      <c r="A286" s="19">
        <v>283</v>
      </c>
      <c r="B286" s="15" t="s">
        <v>293</v>
      </c>
      <c r="C286" s="15"/>
      <c r="D286" s="18" t="s">
        <v>1869</v>
      </c>
      <c r="E286" s="15" t="s">
        <v>64</v>
      </c>
      <c r="F286" s="15" t="s">
        <v>1451</v>
      </c>
      <c r="G286" s="19" t="s">
        <v>38</v>
      </c>
      <c r="H286" s="15" t="s">
        <v>39</v>
      </c>
      <c r="I286" s="15" t="s">
        <v>39</v>
      </c>
      <c r="J286" s="15" t="s">
        <v>39</v>
      </c>
      <c r="K286" s="15" t="s">
        <v>39</v>
      </c>
      <c r="L286" s="15" t="s">
        <v>39</v>
      </c>
      <c r="M286" s="15" t="s">
        <v>39</v>
      </c>
      <c r="N286" s="19" t="s">
        <v>38</v>
      </c>
      <c r="O286" s="15" t="s">
        <v>29</v>
      </c>
      <c r="P286" s="19">
        <v>1</v>
      </c>
      <c r="Q286" s="15"/>
      <c r="R286" s="20" t="s">
        <v>39</v>
      </c>
      <c r="S286" s="15" t="s">
        <v>39</v>
      </c>
      <c r="T286" s="19" t="s">
        <v>39</v>
      </c>
      <c r="U286" s="15"/>
      <c r="V286" s="15" t="s">
        <v>39</v>
      </c>
      <c r="W286" s="21">
        <v>43556</v>
      </c>
      <c r="X286" s="21">
        <v>43556</v>
      </c>
      <c r="Y286" s="22">
        <v>0</v>
      </c>
      <c r="Z286" s="22">
        <v>0</v>
      </c>
      <c r="AA286" s="22">
        <v>0</v>
      </c>
      <c r="AB286" s="22">
        <v>0</v>
      </c>
      <c r="AC286" s="22">
        <v>8518.4517599999999</v>
      </c>
      <c r="AD286" s="22">
        <v>5678.9678400000003</v>
      </c>
      <c r="AE286" s="22">
        <v>0</v>
      </c>
      <c r="AF286" s="22">
        <v>0</v>
      </c>
      <c r="AG286" s="22">
        <v>0</v>
      </c>
      <c r="AH286" s="22">
        <v>0</v>
      </c>
      <c r="AI286" s="22">
        <v>0</v>
      </c>
      <c r="AJ286" s="22">
        <v>0</v>
      </c>
      <c r="AK286" s="22">
        <v>0</v>
      </c>
      <c r="AL286" s="22">
        <v>0</v>
      </c>
      <c r="AM286" s="22">
        <v>0</v>
      </c>
      <c r="AN286" s="22">
        <v>0</v>
      </c>
      <c r="AO286" s="22">
        <v>0</v>
      </c>
      <c r="AP286" s="22">
        <v>0</v>
      </c>
      <c r="AQ286" s="22">
        <v>0</v>
      </c>
      <c r="AR286" s="22">
        <v>0</v>
      </c>
      <c r="AS286" s="22">
        <v>0</v>
      </c>
      <c r="AT286" s="22">
        <v>0</v>
      </c>
      <c r="AU286" s="22">
        <v>0</v>
      </c>
      <c r="AV286" s="22">
        <v>0</v>
      </c>
      <c r="AW286" s="22">
        <v>0</v>
      </c>
      <c r="AX286" s="22"/>
      <c r="AY286" s="22">
        <f t="shared" si="4"/>
        <v>14197.419600000001</v>
      </c>
      <c r="AZ286" s="19" t="s">
        <v>503</v>
      </c>
    </row>
    <row r="287" spans="1:52" s="14" customFormat="1" ht="15.75" customHeight="1" thickBot="1">
      <c r="A287" s="19">
        <v>284</v>
      </c>
      <c r="B287" s="15" t="s">
        <v>295</v>
      </c>
      <c r="C287" s="15"/>
      <c r="D287" s="18" t="s">
        <v>1072</v>
      </c>
      <c r="E287" s="15" t="s">
        <v>64</v>
      </c>
      <c r="F287" s="15" t="s">
        <v>1451</v>
      </c>
      <c r="G287" s="19" t="s">
        <v>38</v>
      </c>
      <c r="H287" s="15" t="s">
        <v>31</v>
      </c>
      <c r="I287" s="15" t="s">
        <v>166</v>
      </c>
      <c r="J287" s="15">
        <v>400</v>
      </c>
      <c r="K287" s="15">
        <v>2</v>
      </c>
      <c r="L287" s="15">
        <v>136</v>
      </c>
      <c r="M287" s="15">
        <v>136</v>
      </c>
      <c r="N287" s="19" t="s">
        <v>38</v>
      </c>
      <c r="O287" s="15" t="s">
        <v>39</v>
      </c>
      <c r="P287" s="19" t="s">
        <v>39</v>
      </c>
      <c r="Q287" s="15"/>
      <c r="R287" s="20" t="s">
        <v>39</v>
      </c>
      <c r="S287" s="15" t="s">
        <v>39</v>
      </c>
      <c r="T287" s="19" t="s">
        <v>39</v>
      </c>
      <c r="U287" s="15"/>
      <c r="V287" s="15" t="s">
        <v>39</v>
      </c>
      <c r="W287" s="21">
        <v>43739</v>
      </c>
      <c r="X287" s="21">
        <v>43556</v>
      </c>
      <c r="Y287" s="22">
        <v>0</v>
      </c>
      <c r="Z287" s="22">
        <v>0</v>
      </c>
      <c r="AA287" s="22">
        <v>0</v>
      </c>
      <c r="AB287" s="22">
        <v>341482.83831168001</v>
      </c>
      <c r="AC287" s="22">
        <v>256112.12873375998</v>
      </c>
      <c r="AD287" s="22">
        <v>256112.12873375998</v>
      </c>
      <c r="AE287" s="22">
        <v>0</v>
      </c>
      <c r="AF287" s="22">
        <v>0</v>
      </c>
      <c r="AG287" s="22">
        <v>0</v>
      </c>
      <c r="AH287" s="22">
        <v>0</v>
      </c>
      <c r="AI287" s="22">
        <v>0</v>
      </c>
      <c r="AJ287" s="22">
        <v>0</v>
      </c>
      <c r="AK287" s="22">
        <v>0</v>
      </c>
      <c r="AL287" s="22">
        <v>0</v>
      </c>
      <c r="AM287" s="22">
        <v>0</v>
      </c>
      <c r="AN287" s="22">
        <v>0</v>
      </c>
      <c r="AO287" s="22">
        <v>0</v>
      </c>
      <c r="AP287" s="22">
        <v>0</v>
      </c>
      <c r="AQ287" s="22">
        <v>0</v>
      </c>
      <c r="AR287" s="22">
        <v>0</v>
      </c>
      <c r="AS287" s="22">
        <v>0</v>
      </c>
      <c r="AT287" s="22">
        <v>0</v>
      </c>
      <c r="AU287" s="22">
        <v>0</v>
      </c>
      <c r="AV287" s="22">
        <v>0</v>
      </c>
      <c r="AW287" s="22">
        <v>0</v>
      </c>
      <c r="AX287" s="22"/>
      <c r="AY287" s="22">
        <f t="shared" si="4"/>
        <v>853707.09577919997</v>
      </c>
      <c r="AZ287" s="19" t="s">
        <v>499</v>
      </c>
    </row>
    <row r="288" spans="1:52" s="14" customFormat="1" ht="15.75" customHeight="1" thickBot="1">
      <c r="A288" s="19">
        <v>285</v>
      </c>
      <c r="B288" s="15" t="s">
        <v>295</v>
      </c>
      <c r="C288" s="15"/>
      <c r="D288" s="18" t="s">
        <v>1133</v>
      </c>
      <c r="E288" s="15" t="s">
        <v>64</v>
      </c>
      <c r="F288" s="15" t="s">
        <v>1451</v>
      </c>
      <c r="G288" s="19" t="s">
        <v>38</v>
      </c>
      <c r="H288" s="15" t="s">
        <v>39</v>
      </c>
      <c r="I288" s="15" t="s">
        <v>39</v>
      </c>
      <c r="J288" s="15" t="s">
        <v>39</v>
      </c>
      <c r="K288" s="15" t="s">
        <v>39</v>
      </c>
      <c r="L288" s="15" t="s">
        <v>39</v>
      </c>
      <c r="M288" s="15" t="s">
        <v>39</v>
      </c>
      <c r="N288" s="19" t="s">
        <v>38</v>
      </c>
      <c r="O288" s="15" t="s">
        <v>29</v>
      </c>
      <c r="P288" s="19">
        <v>1</v>
      </c>
      <c r="Q288" s="15"/>
      <c r="R288" s="20" t="s">
        <v>39</v>
      </c>
      <c r="S288" s="15" t="s">
        <v>39</v>
      </c>
      <c r="T288" s="19" t="s">
        <v>39</v>
      </c>
      <c r="U288" s="15"/>
      <c r="V288" s="15" t="s">
        <v>39</v>
      </c>
      <c r="W288" s="21">
        <v>43739</v>
      </c>
      <c r="X288" s="21">
        <v>43556</v>
      </c>
      <c r="Y288" s="22">
        <v>0</v>
      </c>
      <c r="Z288" s="22">
        <v>0</v>
      </c>
      <c r="AA288" s="22">
        <v>0</v>
      </c>
      <c r="AB288" s="22">
        <v>0</v>
      </c>
      <c r="AC288" s="22">
        <v>20793.12326208</v>
      </c>
      <c r="AD288" s="22">
        <v>13862.082174719999</v>
      </c>
      <c r="AE288" s="22">
        <v>0</v>
      </c>
      <c r="AF288" s="22">
        <v>0</v>
      </c>
      <c r="AG288" s="22">
        <v>0</v>
      </c>
      <c r="AH288" s="22">
        <v>0</v>
      </c>
      <c r="AI288" s="22">
        <v>0</v>
      </c>
      <c r="AJ288" s="22">
        <v>0</v>
      </c>
      <c r="AK288" s="22">
        <v>0</v>
      </c>
      <c r="AL288" s="22">
        <v>0</v>
      </c>
      <c r="AM288" s="22">
        <v>0</v>
      </c>
      <c r="AN288" s="22">
        <v>0</v>
      </c>
      <c r="AO288" s="22">
        <v>0</v>
      </c>
      <c r="AP288" s="22">
        <v>0</v>
      </c>
      <c r="AQ288" s="22">
        <v>0</v>
      </c>
      <c r="AR288" s="22">
        <v>0</v>
      </c>
      <c r="AS288" s="22">
        <v>0</v>
      </c>
      <c r="AT288" s="22">
        <v>0</v>
      </c>
      <c r="AU288" s="22">
        <v>0</v>
      </c>
      <c r="AV288" s="22">
        <v>0</v>
      </c>
      <c r="AW288" s="22">
        <v>0</v>
      </c>
      <c r="AX288" s="22"/>
      <c r="AY288" s="22">
        <f t="shared" si="4"/>
        <v>34655.205436799995</v>
      </c>
      <c r="AZ288" s="19" t="s">
        <v>510</v>
      </c>
    </row>
    <row r="289" spans="1:52" s="14" customFormat="1" ht="15.75" customHeight="1" thickBot="1">
      <c r="A289" s="19">
        <v>286</v>
      </c>
      <c r="B289" s="15" t="s">
        <v>295</v>
      </c>
      <c r="C289" s="15"/>
      <c r="D289" s="18" t="s">
        <v>1073</v>
      </c>
      <c r="E289" s="15" t="s">
        <v>64</v>
      </c>
      <c r="F289" s="15" t="s">
        <v>1451</v>
      </c>
      <c r="G289" s="19" t="s">
        <v>1452</v>
      </c>
      <c r="H289" s="15" t="s">
        <v>39</v>
      </c>
      <c r="I289" s="15" t="s">
        <v>39</v>
      </c>
      <c r="J289" s="15" t="s">
        <v>39</v>
      </c>
      <c r="K289" s="15" t="s">
        <v>39</v>
      </c>
      <c r="L289" s="15" t="s">
        <v>39</v>
      </c>
      <c r="M289" s="15" t="s">
        <v>39</v>
      </c>
      <c r="N289" s="19" t="s">
        <v>1452</v>
      </c>
      <c r="O289" s="15" t="s">
        <v>30</v>
      </c>
      <c r="P289" s="19">
        <v>1</v>
      </c>
      <c r="Q289" s="15">
        <v>3600</v>
      </c>
      <c r="R289" s="24" t="s">
        <v>1500</v>
      </c>
      <c r="S289" s="15" t="s">
        <v>39</v>
      </c>
      <c r="T289" s="19" t="s">
        <v>39</v>
      </c>
      <c r="U289" s="15"/>
      <c r="V289" s="15" t="s">
        <v>39</v>
      </c>
      <c r="W289" s="21">
        <v>43739</v>
      </c>
      <c r="X289" s="21">
        <v>43556</v>
      </c>
      <c r="Y289" s="22">
        <v>0</v>
      </c>
      <c r="Z289" s="22">
        <v>0</v>
      </c>
      <c r="AA289" s="22">
        <v>0</v>
      </c>
      <c r="AB289" s="22">
        <v>1776528</v>
      </c>
      <c r="AC289" s="22">
        <v>1332396</v>
      </c>
      <c r="AD289" s="22">
        <v>1332396</v>
      </c>
      <c r="AE289" s="22">
        <v>0</v>
      </c>
      <c r="AF289" s="22">
        <v>0</v>
      </c>
      <c r="AG289" s="22">
        <v>0</v>
      </c>
      <c r="AH289" s="22">
        <v>0</v>
      </c>
      <c r="AI289" s="22">
        <v>0</v>
      </c>
      <c r="AJ289" s="22">
        <v>0</v>
      </c>
      <c r="AK289" s="22">
        <v>0</v>
      </c>
      <c r="AL289" s="22">
        <v>0</v>
      </c>
      <c r="AM289" s="22">
        <v>0</v>
      </c>
      <c r="AN289" s="22">
        <v>0</v>
      </c>
      <c r="AO289" s="22">
        <v>0</v>
      </c>
      <c r="AP289" s="22">
        <v>0</v>
      </c>
      <c r="AQ289" s="22">
        <v>0</v>
      </c>
      <c r="AR289" s="22">
        <v>0</v>
      </c>
      <c r="AS289" s="22">
        <v>0</v>
      </c>
      <c r="AT289" s="22">
        <v>0</v>
      </c>
      <c r="AU289" s="22">
        <v>0</v>
      </c>
      <c r="AV289" s="22">
        <v>0</v>
      </c>
      <c r="AW289" s="22">
        <v>0</v>
      </c>
      <c r="AX289" s="22"/>
      <c r="AY289" s="22">
        <f t="shared" si="4"/>
        <v>4441320</v>
      </c>
      <c r="AZ289" s="19" t="s">
        <v>511</v>
      </c>
    </row>
    <row r="290" spans="1:52" s="14" customFormat="1" ht="15.75" customHeight="1" thickBot="1">
      <c r="A290" s="19">
        <v>287</v>
      </c>
      <c r="B290" s="15" t="s">
        <v>295</v>
      </c>
      <c r="C290" s="15"/>
      <c r="D290" s="18" t="s">
        <v>1870</v>
      </c>
      <c r="E290" s="15" t="s">
        <v>64</v>
      </c>
      <c r="F290" s="15" t="s">
        <v>1451</v>
      </c>
      <c r="G290" s="19" t="s">
        <v>38</v>
      </c>
      <c r="H290" s="15" t="s">
        <v>39</v>
      </c>
      <c r="I290" s="15" t="s">
        <v>39</v>
      </c>
      <c r="J290" s="15" t="s">
        <v>39</v>
      </c>
      <c r="K290" s="15" t="s">
        <v>39</v>
      </c>
      <c r="L290" s="15" t="s">
        <v>39</v>
      </c>
      <c r="M290" s="15" t="s">
        <v>39</v>
      </c>
      <c r="N290" s="19" t="s">
        <v>38</v>
      </c>
      <c r="O290" s="15" t="s">
        <v>29</v>
      </c>
      <c r="P290" s="19">
        <v>1</v>
      </c>
      <c r="Q290" s="15"/>
      <c r="R290" s="20" t="s">
        <v>39</v>
      </c>
      <c r="S290" s="15" t="s">
        <v>39</v>
      </c>
      <c r="T290" s="19" t="s">
        <v>39</v>
      </c>
      <c r="U290" s="15"/>
      <c r="V290" s="15" t="s">
        <v>39</v>
      </c>
      <c r="W290" s="21">
        <v>43739</v>
      </c>
      <c r="X290" s="21">
        <v>43556</v>
      </c>
      <c r="Y290" s="22">
        <v>0</v>
      </c>
      <c r="Z290" s="22">
        <v>0</v>
      </c>
      <c r="AA290" s="22">
        <v>0</v>
      </c>
      <c r="AB290" s="22">
        <v>0</v>
      </c>
      <c r="AC290" s="22">
        <v>20793.12326208</v>
      </c>
      <c r="AD290" s="22">
        <v>13862.082174720001</v>
      </c>
      <c r="AE290" s="22">
        <v>0</v>
      </c>
      <c r="AF290" s="22">
        <v>0</v>
      </c>
      <c r="AG290" s="22">
        <v>0</v>
      </c>
      <c r="AH290" s="22">
        <v>0</v>
      </c>
      <c r="AI290" s="22">
        <v>0</v>
      </c>
      <c r="AJ290" s="22">
        <v>0</v>
      </c>
      <c r="AK290" s="22">
        <v>0</v>
      </c>
      <c r="AL290" s="22">
        <v>0</v>
      </c>
      <c r="AM290" s="22">
        <v>0</v>
      </c>
      <c r="AN290" s="22">
        <v>0</v>
      </c>
      <c r="AO290" s="22">
        <v>0</v>
      </c>
      <c r="AP290" s="22">
        <v>0</v>
      </c>
      <c r="AQ290" s="22">
        <v>0</v>
      </c>
      <c r="AR290" s="22">
        <v>0</v>
      </c>
      <c r="AS290" s="22">
        <v>0</v>
      </c>
      <c r="AT290" s="22">
        <v>0</v>
      </c>
      <c r="AU290" s="22">
        <v>0</v>
      </c>
      <c r="AV290" s="22">
        <v>0</v>
      </c>
      <c r="AW290" s="22">
        <v>0</v>
      </c>
      <c r="AX290" s="22"/>
      <c r="AY290" s="22">
        <f t="shared" si="4"/>
        <v>34655.205436800003</v>
      </c>
      <c r="AZ290" s="19" t="s">
        <v>512</v>
      </c>
    </row>
    <row r="291" spans="1:52" s="14" customFormat="1" ht="15.75" customHeight="1" thickBot="1">
      <c r="A291" s="19">
        <v>288</v>
      </c>
      <c r="B291" s="15" t="s">
        <v>295</v>
      </c>
      <c r="C291" s="15"/>
      <c r="D291" s="18" t="s">
        <v>1074</v>
      </c>
      <c r="E291" s="15" t="s">
        <v>64</v>
      </c>
      <c r="F291" s="15" t="s">
        <v>1451</v>
      </c>
      <c r="G291" s="19" t="s">
        <v>1452</v>
      </c>
      <c r="H291" s="15" t="s">
        <v>33</v>
      </c>
      <c r="I291" s="15" t="s">
        <v>296</v>
      </c>
      <c r="J291" s="15">
        <v>500</v>
      </c>
      <c r="K291" s="15">
        <v>2</v>
      </c>
      <c r="L291" s="15">
        <v>600</v>
      </c>
      <c r="M291" s="15">
        <v>1200</v>
      </c>
      <c r="N291" s="19" t="s">
        <v>1452</v>
      </c>
      <c r="O291" s="15" t="s">
        <v>39</v>
      </c>
      <c r="P291" s="19" t="s">
        <v>39</v>
      </c>
      <c r="Q291" s="15"/>
      <c r="R291" s="20" t="s">
        <v>39</v>
      </c>
      <c r="S291" s="15" t="s">
        <v>39</v>
      </c>
      <c r="T291" s="19" t="s">
        <v>39</v>
      </c>
      <c r="U291" s="15"/>
      <c r="V291" s="15" t="s">
        <v>39</v>
      </c>
      <c r="W291" s="21">
        <v>43739</v>
      </c>
      <c r="X291" s="21">
        <v>43556</v>
      </c>
      <c r="Y291" s="22">
        <v>0</v>
      </c>
      <c r="Z291" s="22">
        <v>0</v>
      </c>
      <c r="AA291" s="22">
        <v>0</v>
      </c>
      <c r="AB291" s="22">
        <v>1759675.8553920002</v>
      </c>
      <c r="AC291" s="22">
        <v>1319756.891544</v>
      </c>
      <c r="AD291" s="22">
        <v>1319756.891544</v>
      </c>
      <c r="AE291" s="22">
        <v>0</v>
      </c>
      <c r="AF291" s="22">
        <v>0</v>
      </c>
      <c r="AG291" s="22">
        <v>0</v>
      </c>
      <c r="AH291" s="22">
        <v>0</v>
      </c>
      <c r="AI291" s="22">
        <v>0</v>
      </c>
      <c r="AJ291" s="22">
        <v>0</v>
      </c>
      <c r="AK291" s="22">
        <v>0</v>
      </c>
      <c r="AL291" s="22">
        <v>0</v>
      </c>
      <c r="AM291" s="22">
        <v>0</v>
      </c>
      <c r="AN291" s="22">
        <v>0</v>
      </c>
      <c r="AO291" s="22">
        <v>0</v>
      </c>
      <c r="AP291" s="22">
        <v>0</v>
      </c>
      <c r="AQ291" s="22">
        <v>0</v>
      </c>
      <c r="AR291" s="22">
        <v>0</v>
      </c>
      <c r="AS291" s="22">
        <v>0</v>
      </c>
      <c r="AT291" s="22">
        <v>0</v>
      </c>
      <c r="AU291" s="22">
        <v>0</v>
      </c>
      <c r="AV291" s="22">
        <v>0</v>
      </c>
      <c r="AW291" s="22">
        <v>0</v>
      </c>
      <c r="AX291" s="22"/>
      <c r="AY291" s="22">
        <f t="shared" si="4"/>
        <v>4399189.6384800002</v>
      </c>
      <c r="AZ291" s="19" t="s">
        <v>513</v>
      </c>
    </row>
    <row r="292" spans="1:52" s="14" customFormat="1" ht="15.75" customHeight="1" thickBot="1">
      <c r="A292" s="19">
        <v>289</v>
      </c>
      <c r="B292" s="15" t="s">
        <v>295</v>
      </c>
      <c r="C292" s="15"/>
      <c r="D292" s="18" t="s">
        <v>1871</v>
      </c>
      <c r="E292" s="15" t="s">
        <v>64</v>
      </c>
      <c r="F292" s="15" t="s">
        <v>1451</v>
      </c>
      <c r="G292" s="19" t="s">
        <v>38</v>
      </c>
      <c r="H292" s="15" t="s">
        <v>39</v>
      </c>
      <c r="I292" s="15" t="s">
        <v>39</v>
      </c>
      <c r="J292" s="15" t="s">
        <v>39</v>
      </c>
      <c r="K292" s="15" t="s">
        <v>39</v>
      </c>
      <c r="L292" s="15" t="s">
        <v>39</v>
      </c>
      <c r="M292" s="15" t="s">
        <v>39</v>
      </c>
      <c r="N292" s="19" t="s">
        <v>38</v>
      </c>
      <c r="O292" s="15" t="s">
        <v>29</v>
      </c>
      <c r="P292" s="19">
        <v>2</v>
      </c>
      <c r="Q292" s="15"/>
      <c r="R292" s="20" t="s">
        <v>39</v>
      </c>
      <c r="S292" s="15" t="s">
        <v>39</v>
      </c>
      <c r="T292" s="19" t="s">
        <v>39</v>
      </c>
      <c r="U292" s="15"/>
      <c r="V292" s="15" t="s">
        <v>39</v>
      </c>
      <c r="W292" s="21">
        <v>43739</v>
      </c>
      <c r="X292" s="21">
        <v>43556</v>
      </c>
      <c r="Y292" s="22">
        <v>0</v>
      </c>
      <c r="Z292" s="22">
        <v>0</v>
      </c>
      <c r="AA292" s="22">
        <v>0</v>
      </c>
      <c r="AB292" s="22">
        <v>0</v>
      </c>
      <c r="AC292" s="22">
        <v>31189.68489312</v>
      </c>
      <c r="AD292" s="22">
        <v>20793.123262080004</v>
      </c>
      <c r="AE292" s="22">
        <v>0</v>
      </c>
      <c r="AF292" s="22">
        <v>0</v>
      </c>
      <c r="AG292" s="22">
        <v>0</v>
      </c>
      <c r="AH292" s="22">
        <v>0</v>
      </c>
      <c r="AI292" s="22">
        <v>0</v>
      </c>
      <c r="AJ292" s="22">
        <v>0</v>
      </c>
      <c r="AK292" s="22">
        <v>0</v>
      </c>
      <c r="AL292" s="22">
        <v>0</v>
      </c>
      <c r="AM292" s="22">
        <v>0</v>
      </c>
      <c r="AN292" s="22">
        <v>0</v>
      </c>
      <c r="AO292" s="22">
        <v>0</v>
      </c>
      <c r="AP292" s="22">
        <v>0</v>
      </c>
      <c r="AQ292" s="22">
        <v>0</v>
      </c>
      <c r="AR292" s="22">
        <v>0</v>
      </c>
      <c r="AS292" s="22">
        <v>0</v>
      </c>
      <c r="AT292" s="22">
        <v>0</v>
      </c>
      <c r="AU292" s="22">
        <v>0</v>
      </c>
      <c r="AV292" s="22">
        <v>0</v>
      </c>
      <c r="AW292" s="22">
        <v>0</v>
      </c>
      <c r="AX292" s="22"/>
      <c r="AY292" s="22">
        <f t="shared" si="4"/>
        <v>51982.808155200008</v>
      </c>
      <c r="AZ292" s="19" t="s">
        <v>1872</v>
      </c>
    </row>
    <row r="293" spans="1:52" s="14" customFormat="1" ht="15.75" customHeight="1" thickBot="1">
      <c r="A293" s="19">
        <v>290</v>
      </c>
      <c r="B293" s="15" t="s">
        <v>295</v>
      </c>
      <c r="C293" s="15"/>
      <c r="D293" s="18" t="s">
        <v>1075</v>
      </c>
      <c r="E293" s="15" t="s">
        <v>64</v>
      </c>
      <c r="F293" s="15" t="s">
        <v>1451</v>
      </c>
      <c r="G293" s="19" t="s">
        <v>1452</v>
      </c>
      <c r="H293" s="15" t="s">
        <v>39</v>
      </c>
      <c r="I293" s="15" t="s">
        <v>39</v>
      </c>
      <c r="J293" s="15" t="s">
        <v>39</v>
      </c>
      <c r="K293" s="15" t="s">
        <v>39</v>
      </c>
      <c r="L293" s="15" t="s">
        <v>39</v>
      </c>
      <c r="M293" s="15" t="s">
        <v>39</v>
      </c>
      <c r="N293" s="19" t="s">
        <v>1452</v>
      </c>
      <c r="O293" s="15" t="s">
        <v>30</v>
      </c>
      <c r="P293" s="19">
        <v>1</v>
      </c>
      <c r="Q293" s="15">
        <v>3600</v>
      </c>
      <c r="R293" s="24" t="s">
        <v>1500</v>
      </c>
      <c r="S293" s="15" t="s">
        <v>39</v>
      </c>
      <c r="T293" s="19" t="s">
        <v>39</v>
      </c>
      <c r="U293" s="15"/>
      <c r="V293" s="15" t="s">
        <v>39</v>
      </c>
      <c r="W293" s="21">
        <v>43739</v>
      </c>
      <c r="X293" s="21">
        <v>43556</v>
      </c>
      <c r="Y293" s="22">
        <v>0</v>
      </c>
      <c r="Z293" s="22">
        <v>0</v>
      </c>
      <c r="AA293" s="22">
        <v>0</v>
      </c>
      <c r="AB293" s="22">
        <v>1776528</v>
      </c>
      <c r="AC293" s="22">
        <v>1332396</v>
      </c>
      <c r="AD293" s="22">
        <v>1332396</v>
      </c>
      <c r="AE293" s="22">
        <v>0</v>
      </c>
      <c r="AF293" s="22">
        <v>0</v>
      </c>
      <c r="AG293" s="22">
        <v>0</v>
      </c>
      <c r="AH293" s="22">
        <v>0</v>
      </c>
      <c r="AI293" s="22">
        <v>0</v>
      </c>
      <c r="AJ293" s="22">
        <v>0</v>
      </c>
      <c r="AK293" s="22">
        <v>0</v>
      </c>
      <c r="AL293" s="22">
        <v>0</v>
      </c>
      <c r="AM293" s="22">
        <v>0</v>
      </c>
      <c r="AN293" s="22">
        <v>0</v>
      </c>
      <c r="AO293" s="22">
        <v>0</v>
      </c>
      <c r="AP293" s="22">
        <v>0</v>
      </c>
      <c r="AQ293" s="22">
        <v>0</v>
      </c>
      <c r="AR293" s="22">
        <v>0</v>
      </c>
      <c r="AS293" s="22">
        <v>0</v>
      </c>
      <c r="AT293" s="22">
        <v>0</v>
      </c>
      <c r="AU293" s="22">
        <v>0</v>
      </c>
      <c r="AV293" s="22">
        <v>0</v>
      </c>
      <c r="AW293" s="22">
        <v>0</v>
      </c>
      <c r="AX293" s="22"/>
      <c r="AY293" s="22">
        <f t="shared" si="4"/>
        <v>4441320</v>
      </c>
      <c r="AZ293" s="19" t="s">
        <v>511</v>
      </c>
    </row>
    <row r="294" spans="1:52" s="14" customFormat="1" ht="15.75" customHeight="1" thickBot="1">
      <c r="A294" s="19">
        <v>291</v>
      </c>
      <c r="B294" s="15" t="s">
        <v>319</v>
      </c>
      <c r="C294" s="15"/>
      <c r="D294" s="18" t="s">
        <v>1906</v>
      </c>
      <c r="E294" s="15" t="s">
        <v>64</v>
      </c>
      <c r="F294" s="15" t="s">
        <v>1451</v>
      </c>
      <c r="G294" s="19" t="s">
        <v>38</v>
      </c>
      <c r="H294" s="15" t="s">
        <v>39</v>
      </c>
      <c r="I294" s="15" t="s">
        <v>39</v>
      </c>
      <c r="J294" s="15" t="s">
        <v>39</v>
      </c>
      <c r="K294" s="15" t="s">
        <v>39</v>
      </c>
      <c r="L294" s="15" t="s">
        <v>39</v>
      </c>
      <c r="M294" s="15" t="s">
        <v>39</v>
      </c>
      <c r="N294" s="19" t="s">
        <v>38</v>
      </c>
      <c r="O294" s="15" t="s">
        <v>39</v>
      </c>
      <c r="P294" s="19" t="s">
        <v>39</v>
      </c>
      <c r="Q294" s="15" t="s">
        <v>39</v>
      </c>
      <c r="R294" s="20" t="s">
        <v>39</v>
      </c>
      <c r="S294" s="15" t="s">
        <v>39</v>
      </c>
      <c r="T294" s="19" t="s">
        <v>25</v>
      </c>
      <c r="U294" s="15">
        <v>115</v>
      </c>
      <c r="V294" s="15">
        <v>12.5</v>
      </c>
      <c r="W294" s="21">
        <v>43556</v>
      </c>
      <c r="X294" s="21">
        <v>43556</v>
      </c>
      <c r="Y294" s="22">
        <v>0</v>
      </c>
      <c r="Z294" s="22">
        <v>0</v>
      </c>
      <c r="AA294" s="22">
        <v>0</v>
      </c>
      <c r="AB294" s="22">
        <v>126.4068</v>
      </c>
      <c r="AC294" s="22">
        <v>13166.8056</v>
      </c>
      <c r="AD294" s="22">
        <v>7479.6383999999998</v>
      </c>
      <c r="AE294" s="22">
        <v>0</v>
      </c>
      <c r="AF294" s="22">
        <v>0</v>
      </c>
      <c r="AG294" s="22">
        <v>0</v>
      </c>
      <c r="AH294" s="22">
        <v>0</v>
      </c>
      <c r="AI294" s="22">
        <v>0</v>
      </c>
      <c r="AJ294" s="22">
        <v>0</v>
      </c>
      <c r="AK294" s="22">
        <v>0</v>
      </c>
      <c r="AL294" s="22">
        <v>0</v>
      </c>
      <c r="AM294" s="22">
        <v>0</v>
      </c>
      <c r="AN294" s="22">
        <v>0</v>
      </c>
      <c r="AO294" s="22">
        <v>0</v>
      </c>
      <c r="AP294" s="22">
        <v>0</v>
      </c>
      <c r="AQ294" s="22">
        <v>0</v>
      </c>
      <c r="AR294" s="22">
        <v>0</v>
      </c>
      <c r="AS294" s="22">
        <v>0</v>
      </c>
      <c r="AT294" s="22">
        <v>0</v>
      </c>
      <c r="AU294" s="22">
        <v>0</v>
      </c>
      <c r="AV294" s="22">
        <v>0</v>
      </c>
      <c r="AW294" s="22">
        <v>0</v>
      </c>
      <c r="AX294" s="22"/>
      <c r="AY294" s="22">
        <f t="shared" si="4"/>
        <v>20772.8508</v>
      </c>
      <c r="AZ294" s="19" t="s">
        <v>39</v>
      </c>
    </row>
    <row r="295" spans="1:52" s="14" customFormat="1" ht="15.75" customHeight="1" thickBot="1">
      <c r="A295" s="19">
        <v>292</v>
      </c>
      <c r="B295" s="15" t="s">
        <v>320</v>
      </c>
      <c r="C295" s="15"/>
      <c r="D295" s="18" t="s">
        <v>1078</v>
      </c>
      <c r="E295" s="15" t="s">
        <v>64</v>
      </c>
      <c r="F295" s="15" t="s">
        <v>1451</v>
      </c>
      <c r="G295" s="19" t="s">
        <v>38</v>
      </c>
      <c r="H295" s="15" t="s">
        <v>39</v>
      </c>
      <c r="I295" s="15" t="s">
        <v>39</v>
      </c>
      <c r="J295" s="15" t="s">
        <v>39</v>
      </c>
      <c r="K295" s="15" t="s">
        <v>39</v>
      </c>
      <c r="L295" s="15" t="s">
        <v>39</v>
      </c>
      <c r="M295" s="15" t="s">
        <v>39</v>
      </c>
      <c r="N295" s="19" t="s">
        <v>38</v>
      </c>
      <c r="O295" s="15" t="s">
        <v>39</v>
      </c>
      <c r="P295" s="19" t="s">
        <v>39</v>
      </c>
      <c r="Q295" s="15" t="s">
        <v>39</v>
      </c>
      <c r="R295" s="20" t="s">
        <v>39</v>
      </c>
      <c r="S295" s="15" t="s">
        <v>39</v>
      </c>
      <c r="T295" s="19" t="s">
        <v>25</v>
      </c>
      <c r="U295" s="15">
        <v>115</v>
      </c>
      <c r="V295" s="15">
        <v>7.5</v>
      </c>
      <c r="W295" s="21">
        <v>43556</v>
      </c>
      <c r="X295" s="21">
        <v>43556</v>
      </c>
      <c r="Y295" s="22">
        <v>0</v>
      </c>
      <c r="Z295" s="22">
        <v>0</v>
      </c>
      <c r="AA295" s="22">
        <v>0</v>
      </c>
      <c r="AB295" s="22">
        <v>126.4068</v>
      </c>
      <c r="AC295" s="22">
        <v>13145.1684</v>
      </c>
      <c r="AD295" s="22">
        <v>7467.1116000000002</v>
      </c>
      <c r="AE295" s="22">
        <v>0</v>
      </c>
      <c r="AF295" s="22">
        <v>0</v>
      </c>
      <c r="AG295" s="22">
        <v>0</v>
      </c>
      <c r="AH295" s="22">
        <v>0</v>
      </c>
      <c r="AI295" s="22">
        <v>0</v>
      </c>
      <c r="AJ295" s="22">
        <v>0</v>
      </c>
      <c r="AK295" s="22">
        <v>0</v>
      </c>
      <c r="AL295" s="22">
        <v>0</v>
      </c>
      <c r="AM295" s="22">
        <v>0</v>
      </c>
      <c r="AN295" s="22">
        <v>0</v>
      </c>
      <c r="AO295" s="22">
        <v>0</v>
      </c>
      <c r="AP295" s="22">
        <v>0</v>
      </c>
      <c r="AQ295" s="22">
        <v>0</v>
      </c>
      <c r="AR295" s="22">
        <v>0</v>
      </c>
      <c r="AS295" s="22">
        <v>0</v>
      </c>
      <c r="AT295" s="22">
        <v>0</v>
      </c>
      <c r="AU295" s="22">
        <v>0</v>
      </c>
      <c r="AV295" s="22">
        <v>0</v>
      </c>
      <c r="AW295" s="22">
        <v>0</v>
      </c>
      <c r="AX295" s="22"/>
      <c r="AY295" s="22">
        <f t="shared" si="4"/>
        <v>20738.686800000003</v>
      </c>
      <c r="AZ295" s="19" t="s">
        <v>558</v>
      </c>
    </row>
    <row r="296" spans="1:52" s="14" customFormat="1" ht="15.75" customHeight="1" thickBot="1">
      <c r="A296" s="19">
        <v>293</v>
      </c>
      <c r="B296" s="15" t="s">
        <v>320</v>
      </c>
      <c r="C296" s="15"/>
      <c r="D296" s="18" t="s">
        <v>1079</v>
      </c>
      <c r="E296" s="15" t="s">
        <v>64</v>
      </c>
      <c r="F296" s="15" t="s">
        <v>1451</v>
      </c>
      <c r="G296" s="19" t="s">
        <v>38</v>
      </c>
      <c r="H296" s="15" t="s">
        <v>39</v>
      </c>
      <c r="I296" s="15" t="s">
        <v>39</v>
      </c>
      <c r="J296" s="15" t="s">
        <v>39</v>
      </c>
      <c r="K296" s="15" t="s">
        <v>39</v>
      </c>
      <c r="L296" s="15" t="s">
        <v>39</v>
      </c>
      <c r="M296" s="15" t="s">
        <v>39</v>
      </c>
      <c r="N296" s="19" t="s">
        <v>38</v>
      </c>
      <c r="O296" s="15" t="s">
        <v>39</v>
      </c>
      <c r="P296" s="19" t="s">
        <v>39</v>
      </c>
      <c r="Q296" s="15" t="s">
        <v>39</v>
      </c>
      <c r="R296" s="20" t="s">
        <v>39</v>
      </c>
      <c r="S296" s="15" t="s">
        <v>39</v>
      </c>
      <c r="T296" s="19" t="s">
        <v>25</v>
      </c>
      <c r="U296" s="15">
        <v>115</v>
      </c>
      <c r="V296" s="15">
        <v>7.5</v>
      </c>
      <c r="W296" s="21">
        <v>43556</v>
      </c>
      <c r="X296" s="21">
        <v>43556</v>
      </c>
      <c r="Y296" s="22">
        <v>0</v>
      </c>
      <c r="Z296" s="22">
        <v>0</v>
      </c>
      <c r="AA296" s="22">
        <v>0</v>
      </c>
      <c r="AB296" s="22">
        <v>126.4068</v>
      </c>
      <c r="AC296" s="22">
        <v>13145.1684</v>
      </c>
      <c r="AD296" s="22">
        <v>7467.1116000000002</v>
      </c>
      <c r="AE296" s="22">
        <v>0</v>
      </c>
      <c r="AF296" s="22">
        <v>0</v>
      </c>
      <c r="AG296" s="22">
        <v>0</v>
      </c>
      <c r="AH296" s="22">
        <v>0</v>
      </c>
      <c r="AI296" s="22">
        <v>0</v>
      </c>
      <c r="AJ296" s="22">
        <v>0</v>
      </c>
      <c r="AK296" s="22">
        <v>0</v>
      </c>
      <c r="AL296" s="22">
        <v>0</v>
      </c>
      <c r="AM296" s="22">
        <v>0</v>
      </c>
      <c r="AN296" s="22">
        <v>0</v>
      </c>
      <c r="AO296" s="22">
        <v>0</v>
      </c>
      <c r="AP296" s="22">
        <v>0</v>
      </c>
      <c r="AQ296" s="22">
        <v>0</v>
      </c>
      <c r="AR296" s="22">
        <v>0</v>
      </c>
      <c r="AS296" s="22">
        <v>0</v>
      </c>
      <c r="AT296" s="22">
        <v>0</v>
      </c>
      <c r="AU296" s="22">
        <v>0</v>
      </c>
      <c r="AV296" s="22">
        <v>0</v>
      </c>
      <c r="AW296" s="22">
        <v>0</v>
      </c>
      <c r="AX296" s="22"/>
      <c r="AY296" s="22">
        <f t="shared" si="4"/>
        <v>20738.686800000003</v>
      </c>
      <c r="AZ296" s="19" t="s">
        <v>558</v>
      </c>
    </row>
    <row r="297" spans="1:52" s="14" customFormat="1" ht="15.75" customHeight="1" thickBot="1">
      <c r="A297" s="19">
        <v>294</v>
      </c>
      <c r="B297" s="15" t="s">
        <v>321</v>
      </c>
      <c r="C297" s="15"/>
      <c r="D297" s="18" t="s">
        <v>1080</v>
      </c>
      <c r="E297" s="15" t="s">
        <v>64</v>
      </c>
      <c r="F297" s="15" t="s">
        <v>1451</v>
      </c>
      <c r="G297" s="19" t="s">
        <v>38</v>
      </c>
      <c r="H297" s="15" t="s">
        <v>31</v>
      </c>
      <c r="I297" s="15" t="s">
        <v>55</v>
      </c>
      <c r="J297" s="15">
        <v>115</v>
      </c>
      <c r="K297" s="15">
        <v>1</v>
      </c>
      <c r="L297" s="15">
        <v>56</v>
      </c>
      <c r="M297" s="15">
        <v>56</v>
      </c>
      <c r="N297" s="19" t="s">
        <v>38</v>
      </c>
      <c r="O297" s="15" t="s">
        <v>39</v>
      </c>
      <c r="P297" s="19" t="s">
        <v>39</v>
      </c>
      <c r="Q297" s="15" t="s">
        <v>39</v>
      </c>
      <c r="R297" s="20" t="s">
        <v>39</v>
      </c>
      <c r="S297" s="15" t="s">
        <v>39</v>
      </c>
      <c r="T297" s="19" t="s">
        <v>39</v>
      </c>
      <c r="U297" s="15"/>
      <c r="V297" s="15" t="s">
        <v>39</v>
      </c>
      <c r="W297" s="21">
        <v>43556</v>
      </c>
      <c r="X297" s="21">
        <v>43556</v>
      </c>
      <c r="Y297" s="22">
        <v>0</v>
      </c>
      <c r="Z297" s="22">
        <v>0</v>
      </c>
      <c r="AA297" s="22">
        <v>0</v>
      </c>
      <c r="AB297" s="22">
        <v>10278.830361052309</v>
      </c>
      <c r="AC297" s="22">
        <v>101110.60874595073</v>
      </c>
      <c r="AD297" s="22">
        <v>28356.89284419698</v>
      </c>
      <c r="AE297" s="22">
        <v>0</v>
      </c>
      <c r="AF297" s="22">
        <v>0</v>
      </c>
      <c r="AG297" s="22">
        <v>0</v>
      </c>
      <c r="AH297" s="22">
        <v>0</v>
      </c>
      <c r="AI297" s="22">
        <v>0</v>
      </c>
      <c r="AJ297" s="22">
        <v>0</v>
      </c>
      <c r="AK297" s="22">
        <v>0</v>
      </c>
      <c r="AL297" s="22">
        <v>0</v>
      </c>
      <c r="AM297" s="22">
        <v>0</v>
      </c>
      <c r="AN297" s="22">
        <v>0</v>
      </c>
      <c r="AO297" s="22">
        <v>0</v>
      </c>
      <c r="AP297" s="22">
        <v>0</v>
      </c>
      <c r="AQ297" s="22">
        <v>0</v>
      </c>
      <c r="AR297" s="22">
        <v>0</v>
      </c>
      <c r="AS297" s="22">
        <v>0</v>
      </c>
      <c r="AT297" s="22">
        <v>0</v>
      </c>
      <c r="AU297" s="22">
        <v>0</v>
      </c>
      <c r="AV297" s="22">
        <v>0</v>
      </c>
      <c r="AW297" s="22">
        <v>0</v>
      </c>
      <c r="AX297" s="22"/>
      <c r="AY297" s="22">
        <f t="shared" si="4"/>
        <v>139746.33195120003</v>
      </c>
      <c r="AZ297" s="19" t="s">
        <v>39</v>
      </c>
    </row>
    <row r="298" spans="1:52" s="14" customFormat="1" ht="15.75" customHeight="1" thickBot="1">
      <c r="A298" s="19">
        <v>295</v>
      </c>
      <c r="B298" s="15" t="s">
        <v>321</v>
      </c>
      <c r="C298" s="15"/>
      <c r="D298" s="18" t="s">
        <v>1081</v>
      </c>
      <c r="E298" s="15" t="s">
        <v>64</v>
      </c>
      <c r="F298" s="15" t="s">
        <v>1451</v>
      </c>
      <c r="G298" s="19" t="s">
        <v>38</v>
      </c>
      <c r="H298" s="15" t="s">
        <v>39</v>
      </c>
      <c r="I298" s="15" t="s">
        <v>39</v>
      </c>
      <c r="J298" s="15" t="s">
        <v>39</v>
      </c>
      <c r="K298" s="15" t="s">
        <v>39</v>
      </c>
      <c r="L298" s="15" t="s">
        <v>39</v>
      </c>
      <c r="M298" s="15" t="s">
        <v>39</v>
      </c>
      <c r="N298" s="19" t="s">
        <v>38</v>
      </c>
      <c r="O298" s="15" t="s">
        <v>29</v>
      </c>
      <c r="P298" s="19">
        <v>1</v>
      </c>
      <c r="Q298" s="15"/>
      <c r="R298" s="20" t="s">
        <v>39</v>
      </c>
      <c r="S298" s="15" t="s">
        <v>39</v>
      </c>
      <c r="T298" s="19" t="s">
        <v>39</v>
      </c>
      <c r="U298" s="15"/>
      <c r="V298" s="15" t="s">
        <v>39</v>
      </c>
      <c r="W298" s="21">
        <v>43556</v>
      </c>
      <c r="X298" s="21">
        <v>43556</v>
      </c>
      <c r="Y298" s="22">
        <v>0</v>
      </c>
      <c r="Z298" s="22">
        <v>0</v>
      </c>
      <c r="AA298" s="22">
        <v>0</v>
      </c>
      <c r="AB298" s="22">
        <v>101.3532</v>
      </c>
      <c r="AC298" s="22">
        <v>10504.2912</v>
      </c>
      <c r="AD298" s="22">
        <v>5967.3119999999999</v>
      </c>
      <c r="AE298" s="22">
        <v>0</v>
      </c>
      <c r="AF298" s="22">
        <v>0</v>
      </c>
      <c r="AG298" s="22">
        <v>0</v>
      </c>
      <c r="AH298" s="22">
        <v>0</v>
      </c>
      <c r="AI298" s="22">
        <v>0</v>
      </c>
      <c r="AJ298" s="22">
        <v>0</v>
      </c>
      <c r="AK298" s="22">
        <v>0</v>
      </c>
      <c r="AL298" s="22">
        <v>0</v>
      </c>
      <c r="AM298" s="22">
        <v>0</v>
      </c>
      <c r="AN298" s="22">
        <v>0</v>
      </c>
      <c r="AO298" s="22">
        <v>0</v>
      </c>
      <c r="AP298" s="22">
        <v>0</v>
      </c>
      <c r="AQ298" s="22">
        <v>0</v>
      </c>
      <c r="AR298" s="22">
        <v>0</v>
      </c>
      <c r="AS298" s="22">
        <v>0</v>
      </c>
      <c r="AT298" s="22">
        <v>0</v>
      </c>
      <c r="AU298" s="22">
        <v>0</v>
      </c>
      <c r="AV298" s="22">
        <v>0</v>
      </c>
      <c r="AW298" s="22">
        <v>0</v>
      </c>
      <c r="AX298" s="22"/>
      <c r="AY298" s="22">
        <f t="shared" si="4"/>
        <v>16572.956399999999</v>
      </c>
      <c r="AZ298" s="19" t="s">
        <v>559</v>
      </c>
    </row>
    <row r="299" spans="1:52" s="14" customFormat="1" ht="15.75" customHeight="1" thickBot="1">
      <c r="A299" s="19">
        <v>296</v>
      </c>
      <c r="B299" s="15" t="s">
        <v>321</v>
      </c>
      <c r="C299" s="15"/>
      <c r="D299" s="18" t="s">
        <v>1082</v>
      </c>
      <c r="E299" s="15" t="s">
        <v>64</v>
      </c>
      <c r="F299" s="15" t="s">
        <v>1451</v>
      </c>
      <c r="G299" s="19" t="s">
        <v>38</v>
      </c>
      <c r="H299" s="15" t="s">
        <v>39</v>
      </c>
      <c r="I299" s="15" t="s">
        <v>39</v>
      </c>
      <c r="J299" s="15" t="s">
        <v>39</v>
      </c>
      <c r="K299" s="15" t="s">
        <v>39</v>
      </c>
      <c r="L299" s="15" t="s">
        <v>39</v>
      </c>
      <c r="M299" s="15" t="s">
        <v>39</v>
      </c>
      <c r="N299" s="19" t="s">
        <v>38</v>
      </c>
      <c r="O299" s="15" t="s">
        <v>29</v>
      </c>
      <c r="P299" s="19">
        <v>1</v>
      </c>
      <c r="Q299" s="15"/>
      <c r="R299" s="20" t="s">
        <v>39</v>
      </c>
      <c r="S299" s="15" t="s">
        <v>39</v>
      </c>
      <c r="T299" s="19" t="s">
        <v>39</v>
      </c>
      <c r="U299" s="15"/>
      <c r="V299" s="15" t="s">
        <v>39</v>
      </c>
      <c r="W299" s="21">
        <v>43556</v>
      </c>
      <c r="X299" s="21">
        <v>43556</v>
      </c>
      <c r="Y299" s="22">
        <v>0</v>
      </c>
      <c r="Z299" s="22">
        <v>0</v>
      </c>
      <c r="AA299" s="22">
        <v>0</v>
      </c>
      <c r="AB299" s="22">
        <v>101.3532</v>
      </c>
      <c r="AC299" s="22">
        <v>10504.2912</v>
      </c>
      <c r="AD299" s="22">
        <v>5967.3119999999999</v>
      </c>
      <c r="AE299" s="22">
        <v>0</v>
      </c>
      <c r="AF299" s="22">
        <v>0</v>
      </c>
      <c r="AG299" s="22">
        <v>0</v>
      </c>
      <c r="AH299" s="22">
        <v>0</v>
      </c>
      <c r="AI299" s="22">
        <v>0</v>
      </c>
      <c r="AJ299" s="22">
        <v>0</v>
      </c>
      <c r="AK299" s="22">
        <v>0</v>
      </c>
      <c r="AL299" s="22">
        <v>0</v>
      </c>
      <c r="AM299" s="22">
        <v>0</v>
      </c>
      <c r="AN299" s="22">
        <v>0</v>
      </c>
      <c r="AO299" s="22">
        <v>0</v>
      </c>
      <c r="AP299" s="22">
        <v>0</v>
      </c>
      <c r="AQ299" s="22">
        <v>0</v>
      </c>
      <c r="AR299" s="22">
        <v>0</v>
      </c>
      <c r="AS299" s="22">
        <v>0</v>
      </c>
      <c r="AT299" s="22">
        <v>0</v>
      </c>
      <c r="AU299" s="22">
        <v>0</v>
      </c>
      <c r="AV299" s="22">
        <v>0</v>
      </c>
      <c r="AW299" s="22">
        <v>0</v>
      </c>
      <c r="AX299" s="22"/>
      <c r="AY299" s="22">
        <f t="shared" si="4"/>
        <v>16572.956399999999</v>
      </c>
      <c r="AZ299" s="19" t="s">
        <v>560</v>
      </c>
    </row>
    <row r="300" spans="1:52" s="14" customFormat="1" ht="15.75" customHeight="1" thickBot="1">
      <c r="A300" s="19">
        <v>297</v>
      </c>
      <c r="B300" s="15" t="s">
        <v>322</v>
      </c>
      <c r="C300" s="15"/>
      <c r="D300" s="18" t="s">
        <v>1083</v>
      </c>
      <c r="E300" s="15" t="s">
        <v>64</v>
      </c>
      <c r="F300" s="15" t="s">
        <v>1451</v>
      </c>
      <c r="G300" s="19" t="s">
        <v>38</v>
      </c>
      <c r="H300" s="15" t="s">
        <v>31</v>
      </c>
      <c r="I300" s="15" t="s">
        <v>55</v>
      </c>
      <c r="J300" s="15">
        <v>115</v>
      </c>
      <c r="K300" s="15">
        <v>2</v>
      </c>
      <c r="L300" s="15">
        <v>60</v>
      </c>
      <c r="M300" s="15">
        <v>60</v>
      </c>
      <c r="N300" s="19" t="s">
        <v>38</v>
      </c>
      <c r="O300" s="15" t="s">
        <v>39</v>
      </c>
      <c r="P300" s="19" t="s">
        <v>39</v>
      </c>
      <c r="Q300" s="15"/>
      <c r="R300" s="20" t="s">
        <v>39</v>
      </c>
      <c r="S300" s="15" t="s">
        <v>39</v>
      </c>
      <c r="T300" s="19" t="s">
        <v>39</v>
      </c>
      <c r="U300" s="15"/>
      <c r="V300" s="15" t="s">
        <v>39</v>
      </c>
      <c r="W300" s="21">
        <v>43556</v>
      </c>
      <c r="X300" s="21">
        <v>43556</v>
      </c>
      <c r="Y300" s="22">
        <v>0</v>
      </c>
      <c r="Z300" s="22">
        <v>0</v>
      </c>
      <c r="AA300" s="22">
        <v>0</v>
      </c>
      <c r="AB300" s="22">
        <v>11762.64391693496</v>
      </c>
      <c r="AC300" s="22">
        <v>115706.5585409067</v>
      </c>
      <c r="AD300" s="22">
        <v>32450.387972238343</v>
      </c>
      <c r="AE300" s="22">
        <v>0</v>
      </c>
      <c r="AF300" s="22">
        <v>0</v>
      </c>
      <c r="AG300" s="22">
        <v>0</v>
      </c>
      <c r="AH300" s="22">
        <v>0</v>
      </c>
      <c r="AI300" s="22">
        <v>0</v>
      </c>
      <c r="AJ300" s="22">
        <v>0</v>
      </c>
      <c r="AK300" s="22">
        <v>0</v>
      </c>
      <c r="AL300" s="22">
        <v>0</v>
      </c>
      <c r="AM300" s="22">
        <v>0</v>
      </c>
      <c r="AN300" s="22">
        <v>0</v>
      </c>
      <c r="AO300" s="22">
        <v>0</v>
      </c>
      <c r="AP300" s="22">
        <v>0</v>
      </c>
      <c r="AQ300" s="22">
        <v>0</v>
      </c>
      <c r="AR300" s="22">
        <v>0</v>
      </c>
      <c r="AS300" s="22">
        <v>0</v>
      </c>
      <c r="AT300" s="22">
        <v>0</v>
      </c>
      <c r="AU300" s="22">
        <v>0</v>
      </c>
      <c r="AV300" s="22">
        <v>0</v>
      </c>
      <c r="AW300" s="22">
        <v>0</v>
      </c>
      <c r="AX300" s="22"/>
      <c r="AY300" s="22">
        <f t="shared" si="4"/>
        <v>159919.59043008002</v>
      </c>
      <c r="AZ300" s="19" t="s">
        <v>502</v>
      </c>
    </row>
    <row r="301" spans="1:52" s="14" customFormat="1" ht="15.75" customHeight="1" thickBot="1">
      <c r="A301" s="19">
        <v>298</v>
      </c>
      <c r="B301" s="15" t="s">
        <v>322</v>
      </c>
      <c r="C301" s="15"/>
      <c r="D301" s="18" t="s">
        <v>1084</v>
      </c>
      <c r="E301" s="15" t="s">
        <v>64</v>
      </c>
      <c r="F301" s="15" t="s">
        <v>1451</v>
      </c>
      <c r="G301" s="19" t="s">
        <v>38</v>
      </c>
      <c r="H301" s="15" t="s">
        <v>39</v>
      </c>
      <c r="I301" s="15" t="s">
        <v>39</v>
      </c>
      <c r="J301" s="15" t="s">
        <v>39</v>
      </c>
      <c r="K301" s="15" t="s">
        <v>39</v>
      </c>
      <c r="L301" s="15" t="s">
        <v>39</v>
      </c>
      <c r="M301" s="15" t="s">
        <v>39</v>
      </c>
      <c r="N301" s="19" t="s">
        <v>38</v>
      </c>
      <c r="O301" s="15" t="s">
        <v>29</v>
      </c>
      <c r="P301" s="19">
        <v>1</v>
      </c>
      <c r="Q301" s="15"/>
      <c r="R301" s="20" t="s">
        <v>39</v>
      </c>
      <c r="S301" s="15" t="s">
        <v>39</v>
      </c>
      <c r="T301" s="19" t="s">
        <v>39</v>
      </c>
      <c r="U301" s="15"/>
      <c r="V301" s="15" t="s">
        <v>39</v>
      </c>
      <c r="W301" s="21">
        <v>43556</v>
      </c>
      <c r="X301" s="21">
        <v>43556</v>
      </c>
      <c r="Y301" s="22">
        <v>0</v>
      </c>
      <c r="Z301" s="22">
        <v>0</v>
      </c>
      <c r="AA301" s="22">
        <v>0</v>
      </c>
      <c r="AB301" s="22">
        <v>101.3532</v>
      </c>
      <c r="AC301" s="22">
        <v>10504.2912</v>
      </c>
      <c r="AD301" s="22">
        <v>5967.3119999999999</v>
      </c>
      <c r="AE301" s="22">
        <v>0</v>
      </c>
      <c r="AF301" s="22">
        <v>0</v>
      </c>
      <c r="AG301" s="22">
        <v>0</v>
      </c>
      <c r="AH301" s="22">
        <v>0</v>
      </c>
      <c r="AI301" s="22">
        <v>0</v>
      </c>
      <c r="AJ301" s="22">
        <v>0</v>
      </c>
      <c r="AK301" s="22">
        <v>0</v>
      </c>
      <c r="AL301" s="22">
        <v>0</v>
      </c>
      <c r="AM301" s="22">
        <v>0</v>
      </c>
      <c r="AN301" s="22">
        <v>0</v>
      </c>
      <c r="AO301" s="22">
        <v>0</v>
      </c>
      <c r="AP301" s="22">
        <v>0</v>
      </c>
      <c r="AQ301" s="22">
        <v>0</v>
      </c>
      <c r="AR301" s="22">
        <v>0</v>
      </c>
      <c r="AS301" s="22">
        <v>0</v>
      </c>
      <c r="AT301" s="22">
        <v>0</v>
      </c>
      <c r="AU301" s="22">
        <v>0</v>
      </c>
      <c r="AV301" s="22">
        <v>0</v>
      </c>
      <c r="AW301" s="22">
        <v>0</v>
      </c>
      <c r="AX301" s="22"/>
      <c r="AY301" s="22">
        <f t="shared" si="4"/>
        <v>16572.956399999999</v>
      </c>
      <c r="AZ301" s="19" t="s">
        <v>561</v>
      </c>
    </row>
    <row r="302" spans="1:52" s="14" customFormat="1" ht="15.75" customHeight="1" thickBot="1">
      <c r="A302" s="19">
        <v>299</v>
      </c>
      <c r="B302" s="15" t="s">
        <v>322</v>
      </c>
      <c r="C302" s="15"/>
      <c r="D302" s="18" t="s">
        <v>1085</v>
      </c>
      <c r="E302" s="15" t="s">
        <v>64</v>
      </c>
      <c r="F302" s="15" t="s">
        <v>1451</v>
      </c>
      <c r="G302" s="19" t="s">
        <v>38</v>
      </c>
      <c r="H302" s="15" t="s">
        <v>39</v>
      </c>
      <c r="I302" s="15" t="s">
        <v>39</v>
      </c>
      <c r="J302" s="15" t="s">
        <v>39</v>
      </c>
      <c r="K302" s="15" t="s">
        <v>39</v>
      </c>
      <c r="L302" s="15" t="s">
        <v>39</v>
      </c>
      <c r="M302" s="15" t="s">
        <v>39</v>
      </c>
      <c r="N302" s="19" t="s">
        <v>38</v>
      </c>
      <c r="O302" s="15" t="s">
        <v>29</v>
      </c>
      <c r="P302" s="19">
        <v>1</v>
      </c>
      <c r="Q302" s="15"/>
      <c r="R302" s="20" t="s">
        <v>39</v>
      </c>
      <c r="S302" s="15" t="s">
        <v>39</v>
      </c>
      <c r="T302" s="19" t="s">
        <v>39</v>
      </c>
      <c r="U302" s="15"/>
      <c r="V302" s="15" t="s">
        <v>39</v>
      </c>
      <c r="W302" s="21">
        <v>43556</v>
      </c>
      <c r="X302" s="21">
        <v>43556</v>
      </c>
      <c r="Y302" s="22">
        <v>0</v>
      </c>
      <c r="Z302" s="22">
        <v>0</v>
      </c>
      <c r="AA302" s="22">
        <v>0</v>
      </c>
      <c r="AB302" s="22">
        <v>101.3532</v>
      </c>
      <c r="AC302" s="22">
        <v>10504.2912</v>
      </c>
      <c r="AD302" s="22">
        <v>5967.3119999999999</v>
      </c>
      <c r="AE302" s="22">
        <v>0</v>
      </c>
      <c r="AF302" s="22">
        <v>0</v>
      </c>
      <c r="AG302" s="22">
        <v>0</v>
      </c>
      <c r="AH302" s="22">
        <v>0</v>
      </c>
      <c r="AI302" s="22">
        <v>0</v>
      </c>
      <c r="AJ302" s="22">
        <v>0</v>
      </c>
      <c r="AK302" s="22">
        <v>0</v>
      </c>
      <c r="AL302" s="22">
        <v>0</v>
      </c>
      <c r="AM302" s="22">
        <v>0</v>
      </c>
      <c r="AN302" s="22">
        <v>0</v>
      </c>
      <c r="AO302" s="22">
        <v>0</v>
      </c>
      <c r="AP302" s="22">
        <v>0</v>
      </c>
      <c r="AQ302" s="22">
        <v>0</v>
      </c>
      <c r="AR302" s="22">
        <v>0</v>
      </c>
      <c r="AS302" s="22">
        <v>0</v>
      </c>
      <c r="AT302" s="22">
        <v>0</v>
      </c>
      <c r="AU302" s="22">
        <v>0</v>
      </c>
      <c r="AV302" s="22">
        <v>0</v>
      </c>
      <c r="AW302" s="22">
        <v>0</v>
      </c>
      <c r="AX302" s="22"/>
      <c r="AY302" s="22">
        <f t="shared" si="4"/>
        <v>16572.956399999999</v>
      </c>
      <c r="AZ302" s="19" t="s">
        <v>562</v>
      </c>
    </row>
    <row r="303" spans="1:52" s="14" customFormat="1" ht="15.75" customHeight="1" thickBot="1">
      <c r="A303" s="19">
        <v>300</v>
      </c>
      <c r="B303" s="15" t="s">
        <v>224</v>
      </c>
      <c r="C303" s="15"/>
      <c r="D303" s="18" t="s">
        <v>1873</v>
      </c>
      <c r="E303" s="15" t="s">
        <v>64</v>
      </c>
      <c r="F303" s="15" t="s">
        <v>1451</v>
      </c>
      <c r="G303" s="19" t="s">
        <v>38</v>
      </c>
      <c r="H303" s="15" t="s">
        <v>39</v>
      </c>
      <c r="I303" s="15" t="s">
        <v>39</v>
      </c>
      <c r="J303" s="15" t="s">
        <v>39</v>
      </c>
      <c r="K303" s="15" t="s">
        <v>39</v>
      </c>
      <c r="L303" s="15" t="s">
        <v>39</v>
      </c>
      <c r="M303" s="15" t="s">
        <v>39</v>
      </c>
      <c r="N303" s="19" t="s">
        <v>38</v>
      </c>
      <c r="O303" s="15" t="s">
        <v>39</v>
      </c>
      <c r="P303" s="19" t="s">
        <v>39</v>
      </c>
      <c r="Q303" s="15"/>
      <c r="R303" s="20" t="s">
        <v>39</v>
      </c>
      <c r="S303" s="15" t="s">
        <v>39</v>
      </c>
      <c r="T303" s="19" t="s">
        <v>25</v>
      </c>
      <c r="U303" s="15">
        <v>400</v>
      </c>
      <c r="V303" s="15">
        <v>532.20000000000005</v>
      </c>
      <c r="W303" s="21">
        <v>43556</v>
      </c>
      <c r="X303" s="21">
        <v>43565</v>
      </c>
      <c r="Y303" s="22">
        <v>0</v>
      </c>
      <c r="Z303" s="22">
        <v>0</v>
      </c>
      <c r="AA303" s="22">
        <v>0</v>
      </c>
      <c r="AB303" s="22">
        <v>25725.492000000002</v>
      </c>
      <c r="AC303" s="22">
        <v>129143.3364</v>
      </c>
      <c r="AD303" s="22">
        <v>45144.309600000001</v>
      </c>
      <c r="AE303" s="22">
        <v>0</v>
      </c>
      <c r="AF303" s="22">
        <v>0</v>
      </c>
      <c r="AG303" s="22">
        <v>0</v>
      </c>
      <c r="AH303" s="22">
        <v>0</v>
      </c>
      <c r="AI303" s="22">
        <v>0</v>
      </c>
      <c r="AJ303" s="22">
        <v>0</v>
      </c>
      <c r="AK303" s="22">
        <v>0</v>
      </c>
      <c r="AL303" s="22">
        <v>0</v>
      </c>
      <c r="AM303" s="22">
        <v>0</v>
      </c>
      <c r="AN303" s="22">
        <v>0</v>
      </c>
      <c r="AO303" s="22">
        <v>0</v>
      </c>
      <c r="AP303" s="22">
        <v>0</v>
      </c>
      <c r="AQ303" s="22">
        <v>0</v>
      </c>
      <c r="AR303" s="22">
        <v>0</v>
      </c>
      <c r="AS303" s="22">
        <v>0</v>
      </c>
      <c r="AT303" s="22">
        <v>0</v>
      </c>
      <c r="AU303" s="22">
        <v>0</v>
      </c>
      <c r="AV303" s="22">
        <v>0</v>
      </c>
      <c r="AW303" s="22">
        <v>0</v>
      </c>
      <c r="AX303" s="22"/>
      <c r="AY303" s="22">
        <f t="shared" si="4"/>
        <v>200013.13800000001</v>
      </c>
      <c r="AZ303" s="19" t="s">
        <v>1455</v>
      </c>
    </row>
    <row r="304" spans="1:52" s="14" customFormat="1" ht="15.75" customHeight="1" thickBot="1">
      <c r="A304" s="19">
        <v>301</v>
      </c>
      <c r="B304" s="15" t="s">
        <v>224</v>
      </c>
      <c r="C304" s="15"/>
      <c r="D304" s="18" t="s">
        <v>1874</v>
      </c>
      <c r="E304" s="15" t="s">
        <v>64</v>
      </c>
      <c r="F304" s="15" t="s">
        <v>1451</v>
      </c>
      <c r="G304" s="19" t="s">
        <v>38</v>
      </c>
      <c r="H304" s="15" t="s">
        <v>39</v>
      </c>
      <c r="I304" s="15" t="s">
        <v>39</v>
      </c>
      <c r="J304" s="15" t="s">
        <v>39</v>
      </c>
      <c r="K304" s="15" t="s">
        <v>39</v>
      </c>
      <c r="L304" s="15" t="s">
        <v>39</v>
      </c>
      <c r="M304" s="15" t="s">
        <v>39</v>
      </c>
      <c r="N304" s="19" t="s">
        <v>38</v>
      </c>
      <c r="O304" s="15" t="s">
        <v>39</v>
      </c>
      <c r="P304" s="19" t="s">
        <v>39</v>
      </c>
      <c r="Q304" s="15"/>
      <c r="R304" s="20" t="s">
        <v>39</v>
      </c>
      <c r="S304" s="15" t="s">
        <v>39</v>
      </c>
      <c r="T304" s="19" t="s">
        <v>25</v>
      </c>
      <c r="U304" s="15">
        <v>400</v>
      </c>
      <c r="V304" s="15">
        <v>885.6</v>
      </c>
      <c r="W304" s="21">
        <v>43556</v>
      </c>
      <c r="X304" s="21">
        <v>43565</v>
      </c>
      <c r="Y304" s="22">
        <v>0</v>
      </c>
      <c r="Z304" s="22">
        <v>0</v>
      </c>
      <c r="AA304" s="22">
        <v>0</v>
      </c>
      <c r="AB304" s="22">
        <v>42807.491999999998</v>
      </c>
      <c r="AC304" s="22">
        <v>214894.97640000001</v>
      </c>
      <c r="AD304" s="22">
        <v>75108.415200000003</v>
      </c>
      <c r="AE304" s="22">
        <v>0</v>
      </c>
      <c r="AF304" s="22">
        <v>0</v>
      </c>
      <c r="AG304" s="22">
        <v>0</v>
      </c>
      <c r="AH304" s="22">
        <v>0</v>
      </c>
      <c r="AI304" s="22">
        <v>0</v>
      </c>
      <c r="AJ304" s="22">
        <v>0</v>
      </c>
      <c r="AK304" s="22">
        <v>0</v>
      </c>
      <c r="AL304" s="22">
        <v>0</v>
      </c>
      <c r="AM304" s="22">
        <v>0</v>
      </c>
      <c r="AN304" s="22">
        <v>0</v>
      </c>
      <c r="AO304" s="22">
        <v>0</v>
      </c>
      <c r="AP304" s="22">
        <v>0</v>
      </c>
      <c r="AQ304" s="22">
        <v>0</v>
      </c>
      <c r="AR304" s="22">
        <v>0</v>
      </c>
      <c r="AS304" s="22">
        <v>0</v>
      </c>
      <c r="AT304" s="22">
        <v>0</v>
      </c>
      <c r="AU304" s="22">
        <v>0</v>
      </c>
      <c r="AV304" s="22">
        <v>0</v>
      </c>
      <c r="AW304" s="22">
        <v>0</v>
      </c>
      <c r="AX304" s="22"/>
      <c r="AY304" s="22">
        <f t="shared" si="4"/>
        <v>332810.8836</v>
      </c>
      <c r="AZ304" s="19" t="s">
        <v>488</v>
      </c>
    </row>
    <row r="305" spans="1:52" s="14" customFormat="1" ht="15.75" customHeight="1" thickBot="1">
      <c r="A305" s="19">
        <v>302</v>
      </c>
      <c r="B305" s="15" t="s">
        <v>224</v>
      </c>
      <c r="C305" s="15"/>
      <c r="D305" s="18" t="s">
        <v>1086</v>
      </c>
      <c r="E305" s="15" t="s">
        <v>64</v>
      </c>
      <c r="F305" s="15" t="s">
        <v>1451</v>
      </c>
      <c r="G305" s="19" t="s">
        <v>38</v>
      </c>
      <c r="H305" s="15" t="s">
        <v>39</v>
      </c>
      <c r="I305" s="15" t="s">
        <v>39</v>
      </c>
      <c r="J305" s="15" t="s">
        <v>39</v>
      </c>
      <c r="K305" s="15" t="s">
        <v>39</v>
      </c>
      <c r="L305" s="15" t="s">
        <v>39</v>
      </c>
      <c r="M305" s="15" t="s">
        <v>39</v>
      </c>
      <c r="N305" s="19" t="s">
        <v>38</v>
      </c>
      <c r="O305" s="15" t="s">
        <v>29</v>
      </c>
      <c r="P305" s="19">
        <v>2</v>
      </c>
      <c r="Q305" s="15"/>
      <c r="R305" s="20" t="s">
        <v>39</v>
      </c>
      <c r="S305" s="15" t="s">
        <v>39</v>
      </c>
      <c r="T305" s="19" t="s">
        <v>39</v>
      </c>
      <c r="U305" s="15"/>
      <c r="V305" s="15" t="s">
        <v>39</v>
      </c>
      <c r="W305" s="21">
        <v>43556</v>
      </c>
      <c r="X305" s="21">
        <v>43565</v>
      </c>
      <c r="Y305" s="22">
        <v>0</v>
      </c>
      <c r="Z305" s="22">
        <v>0</v>
      </c>
      <c r="AA305" s="22">
        <v>0</v>
      </c>
      <c r="AB305" s="22">
        <v>0</v>
      </c>
      <c r="AC305" s="22">
        <v>4671.3576000000003</v>
      </c>
      <c r="AD305" s="22">
        <v>2664.7919999999999</v>
      </c>
      <c r="AE305" s="22">
        <v>0</v>
      </c>
      <c r="AF305" s="22">
        <v>0</v>
      </c>
      <c r="AG305" s="22">
        <v>0</v>
      </c>
      <c r="AH305" s="22">
        <v>0</v>
      </c>
      <c r="AI305" s="22">
        <v>0</v>
      </c>
      <c r="AJ305" s="22">
        <v>0</v>
      </c>
      <c r="AK305" s="22">
        <v>0</v>
      </c>
      <c r="AL305" s="22">
        <v>0</v>
      </c>
      <c r="AM305" s="22">
        <v>0</v>
      </c>
      <c r="AN305" s="22">
        <v>0</v>
      </c>
      <c r="AO305" s="22">
        <v>0</v>
      </c>
      <c r="AP305" s="22">
        <v>0</v>
      </c>
      <c r="AQ305" s="22">
        <v>0</v>
      </c>
      <c r="AR305" s="22">
        <v>0</v>
      </c>
      <c r="AS305" s="22">
        <v>0</v>
      </c>
      <c r="AT305" s="22">
        <v>0</v>
      </c>
      <c r="AU305" s="22">
        <v>0</v>
      </c>
      <c r="AV305" s="22">
        <v>0</v>
      </c>
      <c r="AW305" s="22">
        <v>0</v>
      </c>
      <c r="AX305" s="22"/>
      <c r="AY305" s="22">
        <f t="shared" si="4"/>
        <v>7336.1496000000006</v>
      </c>
      <c r="AZ305" s="19" t="s">
        <v>487</v>
      </c>
    </row>
    <row r="306" spans="1:52" s="14" customFormat="1" ht="15.75" customHeight="1" thickBot="1">
      <c r="A306" s="19">
        <v>303</v>
      </c>
      <c r="B306" s="15" t="s">
        <v>224</v>
      </c>
      <c r="C306" s="15"/>
      <c r="D306" s="18" t="s">
        <v>1087</v>
      </c>
      <c r="E306" s="15" t="s">
        <v>64</v>
      </c>
      <c r="F306" s="15" t="s">
        <v>1451</v>
      </c>
      <c r="G306" s="19" t="s">
        <v>38</v>
      </c>
      <c r="H306" s="15" t="s">
        <v>39</v>
      </c>
      <c r="I306" s="15" t="s">
        <v>39</v>
      </c>
      <c r="J306" s="15" t="s">
        <v>39</v>
      </c>
      <c r="K306" s="15" t="s">
        <v>39</v>
      </c>
      <c r="L306" s="15" t="s">
        <v>39</v>
      </c>
      <c r="M306" s="15" t="s">
        <v>39</v>
      </c>
      <c r="N306" s="19" t="s">
        <v>38</v>
      </c>
      <c r="O306" s="15" t="s">
        <v>29</v>
      </c>
      <c r="P306" s="19">
        <v>2</v>
      </c>
      <c r="Q306" s="15"/>
      <c r="R306" s="20" t="s">
        <v>39</v>
      </c>
      <c r="S306" s="15" t="s">
        <v>39</v>
      </c>
      <c r="T306" s="19" t="s">
        <v>39</v>
      </c>
      <c r="U306" s="15"/>
      <c r="V306" s="15" t="s">
        <v>39</v>
      </c>
      <c r="W306" s="21">
        <v>43556</v>
      </c>
      <c r="X306" s="21">
        <v>43565</v>
      </c>
      <c r="Y306" s="22">
        <v>0</v>
      </c>
      <c r="Z306" s="22">
        <v>0</v>
      </c>
      <c r="AA306" s="22">
        <v>0</v>
      </c>
      <c r="AB306" s="22">
        <v>0</v>
      </c>
      <c r="AC306" s="22">
        <v>4671.3576000000003</v>
      </c>
      <c r="AD306" s="22">
        <v>2664.7919999999999</v>
      </c>
      <c r="AE306" s="22">
        <v>0</v>
      </c>
      <c r="AF306" s="22">
        <v>0</v>
      </c>
      <c r="AG306" s="22">
        <v>0</v>
      </c>
      <c r="AH306" s="22">
        <v>0</v>
      </c>
      <c r="AI306" s="22">
        <v>0</v>
      </c>
      <c r="AJ306" s="22">
        <v>0</v>
      </c>
      <c r="AK306" s="22">
        <v>0</v>
      </c>
      <c r="AL306" s="22">
        <v>0</v>
      </c>
      <c r="AM306" s="22">
        <v>0</v>
      </c>
      <c r="AN306" s="22">
        <v>0</v>
      </c>
      <c r="AO306" s="22">
        <v>0</v>
      </c>
      <c r="AP306" s="22">
        <v>0</v>
      </c>
      <c r="AQ306" s="22">
        <v>0</v>
      </c>
      <c r="AR306" s="22">
        <v>0</v>
      </c>
      <c r="AS306" s="22">
        <v>0</v>
      </c>
      <c r="AT306" s="22">
        <v>0</v>
      </c>
      <c r="AU306" s="22">
        <v>0</v>
      </c>
      <c r="AV306" s="22">
        <v>0</v>
      </c>
      <c r="AW306" s="22">
        <v>0</v>
      </c>
      <c r="AX306" s="22"/>
      <c r="AY306" s="22">
        <f t="shared" si="4"/>
        <v>7336.1496000000006</v>
      </c>
      <c r="AZ306" s="19" t="s">
        <v>487</v>
      </c>
    </row>
    <row r="307" spans="1:52" s="14" customFormat="1" ht="15.75" customHeight="1" thickBot="1">
      <c r="A307" s="19">
        <v>304</v>
      </c>
      <c r="B307" s="15" t="s">
        <v>224</v>
      </c>
      <c r="C307" s="15"/>
      <c r="D307" s="18" t="s">
        <v>1875</v>
      </c>
      <c r="E307" s="15" t="s">
        <v>64</v>
      </c>
      <c r="F307" s="15" t="s">
        <v>1451</v>
      </c>
      <c r="G307" s="19" t="s">
        <v>38</v>
      </c>
      <c r="H307" s="15" t="s">
        <v>39</v>
      </c>
      <c r="I307" s="15" t="s">
        <v>39</v>
      </c>
      <c r="J307" s="15" t="s">
        <v>39</v>
      </c>
      <c r="K307" s="15" t="s">
        <v>39</v>
      </c>
      <c r="L307" s="15" t="s">
        <v>39</v>
      </c>
      <c r="M307" s="15" t="s">
        <v>39</v>
      </c>
      <c r="N307" s="19" t="s">
        <v>38</v>
      </c>
      <c r="O307" s="15" t="s">
        <v>39</v>
      </c>
      <c r="P307" s="19" t="s">
        <v>39</v>
      </c>
      <c r="Q307" s="15" t="s">
        <v>39</v>
      </c>
      <c r="R307" s="20" t="s">
        <v>39</v>
      </c>
      <c r="S307" s="15" t="s">
        <v>39</v>
      </c>
      <c r="T307" s="19" t="s">
        <v>25</v>
      </c>
      <c r="U307" s="15">
        <v>400</v>
      </c>
      <c r="V307" s="15">
        <v>754.1</v>
      </c>
      <c r="W307" s="21">
        <v>43556</v>
      </c>
      <c r="X307" s="21">
        <v>43565</v>
      </c>
      <c r="Y307" s="22">
        <v>0</v>
      </c>
      <c r="Z307" s="22">
        <v>0</v>
      </c>
      <c r="AA307" s="22">
        <v>0</v>
      </c>
      <c r="AB307" s="22">
        <v>36452.987999999998</v>
      </c>
      <c r="AC307" s="22">
        <v>182999.46600000001</v>
      </c>
      <c r="AD307" s="22">
        <v>63969.812400000003</v>
      </c>
      <c r="AE307" s="22">
        <v>0</v>
      </c>
      <c r="AF307" s="22">
        <v>0</v>
      </c>
      <c r="AG307" s="22">
        <v>0</v>
      </c>
      <c r="AH307" s="22">
        <v>0</v>
      </c>
      <c r="AI307" s="22">
        <v>0</v>
      </c>
      <c r="AJ307" s="22">
        <v>0</v>
      </c>
      <c r="AK307" s="22">
        <v>0</v>
      </c>
      <c r="AL307" s="22">
        <v>0</v>
      </c>
      <c r="AM307" s="22">
        <v>0</v>
      </c>
      <c r="AN307" s="22">
        <v>0</v>
      </c>
      <c r="AO307" s="22">
        <v>0</v>
      </c>
      <c r="AP307" s="22">
        <v>0</v>
      </c>
      <c r="AQ307" s="22">
        <v>0</v>
      </c>
      <c r="AR307" s="22">
        <v>0</v>
      </c>
      <c r="AS307" s="22">
        <v>0</v>
      </c>
      <c r="AT307" s="22">
        <v>0</v>
      </c>
      <c r="AU307" s="22">
        <v>0</v>
      </c>
      <c r="AV307" s="22">
        <v>0</v>
      </c>
      <c r="AW307" s="22">
        <v>0</v>
      </c>
      <c r="AX307" s="22"/>
      <c r="AY307" s="22">
        <f t="shared" si="4"/>
        <v>283422.26640000002</v>
      </c>
      <c r="AZ307" s="19" t="s">
        <v>1456</v>
      </c>
    </row>
    <row r="308" spans="1:52" s="14" customFormat="1" ht="15.75" customHeight="1" thickBot="1">
      <c r="A308" s="19">
        <v>305</v>
      </c>
      <c r="B308" s="15" t="s">
        <v>129</v>
      </c>
      <c r="C308" s="15"/>
      <c r="D308" s="18" t="s">
        <v>1099</v>
      </c>
      <c r="E308" s="15" t="s">
        <v>64</v>
      </c>
      <c r="F308" s="15" t="s">
        <v>1451</v>
      </c>
      <c r="G308" s="19" t="s">
        <v>38</v>
      </c>
      <c r="H308" s="15" t="s">
        <v>39</v>
      </c>
      <c r="I308" s="15" t="s">
        <v>39</v>
      </c>
      <c r="J308" s="15" t="s">
        <v>39</v>
      </c>
      <c r="K308" s="15" t="s">
        <v>39</v>
      </c>
      <c r="L308" s="15" t="s">
        <v>39</v>
      </c>
      <c r="M308" s="15" t="s">
        <v>39</v>
      </c>
      <c r="N308" s="19" t="s">
        <v>38</v>
      </c>
      <c r="O308" s="15" t="s">
        <v>28</v>
      </c>
      <c r="P308" s="19">
        <v>1</v>
      </c>
      <c r="Q308" s="15">
        <v>20</v>
      </c>
      <c r="R308" s="20" t="s">
        <v>1267</v>
      </c>
      <c r="S308" s="15">
        <v>6</v>
      </c>
      <c r="T308" s="19" t="s">
        <v>39</v>
      </c>
      <c r="U308" s="15"/>
      <c r="V308" s="15" t="s">
        <v>39</v>
      </c>
      <c r="W308" s="21">
        <v>43709</v>
      </c>
      <c r="X308" s="21">
        <v>43709</v>
      </c>
      <c r="Y308" s="22">
        <v>0</v>
      </c>
      <c r="Z308" s="22">
        <v>0</v>
      </c>
      <c r="AA308" s="22">
        <v>0</v>
      </c>
      <c r="AB308" s="22">
        <v>0</v>
      </c>
      <c r="AC308" s="22">
        <v>18762.151355999998</v>
      </c>
      <c r="AD308" s="22">
        <v>12508.100904000003</v>
      </c>
      <c r="AE308" s="22">
        <v>0</v>
      </c>
      <c r="AF308" s="22">
        <v>0</v>
      </c>
      <c r="AG308" s="22">
        <v>0</v>
      </c>
      <c r="AH308" s="22">
        <v>0</v>
      </c>
      <c r="AI308" s="22">
        <v>0</v>
      </c>
      <c r="AJ308" s="22">
        <v>0</v>
      </c>
      <c r="AK308" s="22">
        <v>0</v>
      </c>
      <c r="AL308" s="22">
        <v>0</v>
      </c>
      <c r="AM308" s="22">
        <v>0</v>
      </c>
      <c r="AN308" s="22">
        <v>0</v>
      </c>
      <c r="AO308" s="22">
        <v>0</v>
      </c>
      <c r="AP308" s="22">
        <v>0</v>
      </c>
      <c r="AQ308" s="22">
        <v>0</v>
      </c>
      <c r="AR308" s="22">
        <v>0</v>
      </c>
      <c r="AS308" s="22">
        <v>0</v>
      </c>
      <c r="AT308" s="22">
        <v>0</v>
      </c>
      <c r="AU308" s="22">
        <v>0</v>
      </c>
      <c r="AV308" s="22">
        <v>0</v>
      </c>
      <c r="AW308" s="22">
        <v>0</v>
      </c>
      <c r="AX308" s="22"/>
      <c r="AY308" s="22">
        <f t="shared" si="4"/>
        <v>31270.252260000001</v>
      </c>
      <c r="AZ308" s="19" t="s">
        <v>437</v>
      </c>
    </row>
    <row r="309" spans="1:52" s="14" customFormat="1" ht="15.75" customHeight="1" thickBot="1">
      <c r="A309" s="19">
        <v>306</v>
      </c>
      <c r="B309" s="15" t="s">
        <v>129</v>
      </c>
      <c r="C309" s="15"/>
      <c r="D309" s="18" t="s">
        <v>1100</v>
      </c>
      <c r="E309" s="15" t="s">
        <v>64</v>
      </c>
      <c r="F309" s="15" t="s">
        <v>1451</v>
      </c>
      <c r="G309" s="19" t="s">
        <v>38</v>
      </c>
      <c r="H309" s="15" t="s">
        <v>31</v>
      </c>
      <c r="I309" s="15" t="s">
        <v>55</v>
      </c>
      <c r="J309" s="15">
        <v>115</v>
      </c>
      <c r="K309" s="15">
        <v>2</v>
      </c>
      <c r="L309" s="15">
        <v>0.28999999999999998</v>
      </c>
      <c r="M309" s="15">
        <v>0.57999999999999996</v>
      </c>
      <c r="N309" s="19" t="s">
        <v>38</v>
      </c>
      <c r="O309" s="15" t="s">
        <v>39</v>
      </c>
      <c r="P309" s="19" t="s">
        <v>39</v>
      </c>
      <c r="Q309" s="15" t="s">
        <v>39</v>
      </c>
      <c r="R309" s="20" t="s">
        <v>39</v>
      </c>
      <c r="S309" s="15" t="s">
        <v>39</v>
      </c>
      <c r="T309" s="19" t="s">
        <v>39</v>
      </c>
      <c r="U309" s="15"/>
      <c r="V309" s="15" t="s">
        <v>39</v>
      </c>
      <c r="W309" s="21">
        <v>43709</v>
      </c>
      <c r="X309" s="21">
        <v>43709</v>
      </c>
      <c r="Y309" s="22">
        <v>0</v>
      </c>
      <c r="Z309" s="22">
        <v>0</v>
      </c>
      <c r="AA309" s="22">
        <v>0</v>
      </c>
      <c r="AB309" s="22">
        <v>0</v>
      </c>
      <c r="AC309" s="22">
        <v>0</v>
      </c>
      <c r="AD309" s="22">
        <v>0</v>
      </c>
      <c r="AE309" s="22">
        <v>0</v>
      </c>
      <c r="AF309" s="22">
        <v>0</v>
      </c>
      <c r="AG309" s="22">
        <v>0</v>
      </c>
      <c r="AH309" s="22">
        <v>0</v>
      </c>
      <c r="AI309" s="22">
        <v>0</v>
      </c>
      <c r="AJ309" s="22">
        <v>0</v>
      </c>
      <c r="AK309" s="22">
        <v>0</v>
      </c>
      <c r="AL309" s="22">
        <v>0</v>
      </c>
      <c r="AM309" s="22">
        <v>0</v>
      </c>
      <c r="AN309" s="22">
        <v>0</v>
      </c>
      <c r="AO309" s="22">
        <v>0</v>
      </c>
      <c r="AP309" s="22">
        <v>0</v>
      </c>
      <c r="AQ309" s="22">
        <v>0</v>
      </c>
      <c r="AR309" s="22">
        <v>0</v>
      </c>
      <c r="AS309" s="22">
        <v>0</v>
      </c>
      <c r="AT309" s="22">
        <v>0</v>
      </c>
      <c r="AU309" s="22">
        <v>0</v>
      </c>
      <c r="AV309" s="22">
        <v>0</v>
      </c>
      <c r="AW309" s="22">
        <v>0</v>
      </c>
      <c r="AX309" s="22"/>
      <c r="AY309" s="22">
        <f t="shared" si="4"/>
        <v>0</v>
      </c>
      <c r="AZ309" s="19" t="s">
        <v>459</v>
      </c>
    </row>
    <row r="310" spans="1:52" s="14" customFormat="1" ht="15.75" customHeight="1" thickBot="1">
      <c r="A310" s="19">
        <v>307</v>
      </c>
      <c r="B310" s="15" t="s">
        <v>129</v>
      </c>
      <c r="C310" s="15"/>
      <c r="D310" s="18" t="s">
        <v>1101</v>
      </c>
      <c r="E310" s="15" t="s">
        <v>64</v>
      </c>
      <c r="F310" s="15" t="s">
        <v>1451</v>
      </c>
      <c r="G310" s="19" t="s">
        <v>38</v>
      </c>
      <c r="H310" s="15" t="s">
        <v>39</v>
      </c>
      <c r="I310" s="15" t="s">
        <v>39</v>
      </c>
      <c r="J310" s="15" t="s">
        <v>39</v>
      </c>
      <c r="K310" s="15" t="s">
        <v>39</v>
      </c>
      <c r="L310" s="15" t="s">
        <v>39</v>
      </c>
      <c r="M310" s="15" t="s">
        <v>39</v>
      </c>
      <c r="N310" s="19" t="s">
        <v>38</v>
      </c>
      <c r="O310" s="15" t="s">
        <v>39</v>
      </c>
      <c r="P310" s="19" t="s">
        <v>39</v>
      </c>
      <c r="Q310" s="15" t="s">
        <v>39</v>
      </c>
      <c r="R310" s="20" t="s">
        <v>39</v>
      </c>
      <c r="S310" s="15" t="s">
        <v>39</v>
      </c>
      <c r="T310" s="19" t="s">
        <v>25</v>
      </c>
      <c r="U310" s="15">
        <v>13.8</v>
      </c>
      <c r="V310" s="15">
        <v>1.2</v>
      </c>
      <c r="W310" s="21">
        <v>43709</v>
      </c>
      <c r="X310" s="21">
        <v>43709</v>
      </c>
      <c r="Y310" s="22">
        <v>0</v>
      </c>
      <c r="Z310" s="22">
        <v>0</v>
      </c>
      <c r="AA310" s="22">
        <v>0</v>
      </c>
      <c r="AB310" s="22">
        <v>0</v>
      </c>
      <c r="AC310" s="22">
        <v>0</v>
      </c>
      <c r="AD310" s="22">
        <v>0</v>
      </c>
      <c r="AE310" s="22">
        <v>0</v>
      </c>
      <c r="AF310" s="22">
        <v>0</v>
      </c>
      <c r="AG310" s="22">
        <v>0</v>
      </c>
      <c r="AH310" s="22">
        <v>0</v>
      </c>
      <c r="AI310" s="22">
        <v>0</v>
      </c>
      <c r="AJ310" s="22">
        <v>0</v>
      </c>
      <c r="AK310" s="22">
        <v>0</v>
      </c>
      <c r="AL310" s="22">
        <v>0</v>
      </c>
      <c r="AM310" s="22">
        <v>0</v>
      </c>
      <c r="AN310" s="22">
        <v>0</v>
      </c>
      <c r="AO310" s="22">
        <v>0</v>
      </c>
      <c r="AP310" s="22">
        <v>0</v>
      </c>
      <c r="AQ310" s="22">
        <v>0</v>
      </c>
      <c r="AR310" s="22">
        <v>0</v>
      </c>
      <c r="AS310" s="22">
        <v>0</v>
      </c>
      <c r="AT310" s="22">
        <v>0</v>
      </c>
      <c r="AU310" s="22">
        <v>0</v>
      </c>
      <c r="AV310" s="22">
        <v>0</v>
      </c>
      <c r="AW310" s="22">
        <v>0</v>
      </c>
      <c r="AX310" s="22"/>
      <c r="AY310" s="22">
        <f t="shared" si="4"/>
        <v>0</v>
      </c>
      <c r="AZ310" s="19" t="s">
        <v>454</v>
      </c>
    </row>
    <row r="311" spans="1:52" s="14" customFormat="1" ht="15.75" customHeight="1" thickBot="1">
      <c r="A311" s="19">
        <v>308</v>
      </c>
      <c r="B311" s="15" t="s">
        <v>124</v>
      </c>
      <c r="C311" s="15"/>
      <c r="D311" s="18" t="s">
        <v>1113</v>
      </c>
      <c r="E311" s="15" t="s">
        <v>64</v>
      </c>
      <c r="F311" s="15" t="s">
        <v>1451</v>
      </c>
      <c r="G311" s="19" t="s">
        <v>38</v>
      </c>
      <c r="H311" s="15" t="s">
        <v>39</v>
      </c>
      <c r="I311" s="15" t="s">
        <v>39</v>
      </c>
      <c r="J311" s="15" t="s">
        <v>39</v>
      </c>
      <c r="K311" s="15" t="s">
        <v>39</v>
      </c>
      <c r="L311" s="15" t="s">
        <v>39</v>
      </c>
      <c r="M311" s="15" t="s">
        <v>39</v>
      </c>
      <c r="N311" s="19" t="s">
        <v>38</v>
      </c>
      <c r="O311" s="15" t="s">
        <v>28</v>
      </c>
      <c r="P311" s="19">
        <v>1</v>
      </c>
      <c r="Q311" s="15">
        <v>20</v>
      </c>
      <c r="R311" s="20" t="s">
        <v>1267</v>
      </c>
      <c r="S311" s="15">
        <v>8</v>
      </c>
      <c r="T311" s="19" t="s">
        <v>39</v>
      </c>
      <c r="U311" s="15"/>
      <c r="V311" s="15" t="s">
        <v>39</v>
      </c>
      <c r="W311" s="21">
        <v>43739</v>
      </c>
      <c r="X311" s="21">
        <v>43739</v>
      </c>
      <c r="Y311" s="22">
        <v>0</v>
      </c>
      <c r="Z311" s="22">
        <v>0</v>
      </c>
      <c r="AA311" s="22">
        <v>0</v>
      </c>
      <c r="AB311" s="22">
        <v>0</v>
      </c>
      <c r="AC311" s="22">
        <v>99483.518160000007</v>
      </c>
      <c r="AD311" s="22">
        <v>66322.345440000005</v>
      </c>
      <c r="AE311" s="22">
        <v>0</v>
      </c>
      <c r="AF311" s="22">
        <v>0</v>
      </c>
      <c r="AG311" s="22">
        <v>0</v>
      </c>
      <c r="AH311" s="22">
        <v>0</v>
      </c>
      <c r="AI311" s="22">
        <v>0</v>
      </c>
      <c r="AJ311" s="22">
        <v>0</v>
      </c>
      <c r="AK311" s="22">
        <v>0</v>
      </c>
      <c r="AL311" s="22">
        <v>0</v>
      </c>
      <c r="AM311" s="22">
        <v>0</v>
      </c>
      <c r="AN311" s="22">
        <v>0</v>
      </c>
      <c r="AO311" s="22">
        <v>0</v>
      </c>
      <c r="AP311" s="22">
        <v>0</v>
      </c>
      <c r="AQ311" s="22">
        <v>0</v>
      </c>
      <c r="AR311" s="22">
        <v>0</v>
      </c>
      <c r="AS311" s="22">
        <v>0</v>
      </c>
      <c r="AT311" s="22">
        <v>0</v>
      </c>
      <c r="AU311" s="22">
        <v>0</v>
      </c>
      <c r="AV311" s="22">
        <v>0</v>
      </c>
      <c r="AW311" s="22">
        <v>0</v>
      </c>
      <c r="AX311" s="22"/>
      <c r="AY311" s="22">
        <f t="shared" si="4"/>
        <v>165805.86360000001</v>
      </c>
      <c r="AZ311" s="19" t="s">
        <v>452</v>
      </c>
    </row>
    <row r="312" spans="1:52" s="14" customFormat="1" ht="15.75" customHeight="1" thickBot="1">
      <c r="A312" s="19">
        <v>309</v>
      </c>
      <c r="B312" s="15" t="s">
        <v>124</v>
      </c>
      <c r="C312" s="15"/>
      <c r="D312" s="18" t="s">
        <v>1909</v>
      </c>
      <c r="E312" s="15" t="s">
        <v>64</v>
      </c>
      <c r="F312" s="15" t="s">
        <v>1451</v>
      </c>
      <c r="G312" s="19" t="s">
        <v>38</v>
      </c>
      <c r="H312" s="15" t="s">
        <v>31</v>
      </c>
      <c r="I312" s="15" t="s">
        <v>55</v>
      </c>
      <c r="J312" s="15">
        <v>115</v>
      </c>
      <c r="K312" s="15">
        <v>1</v>
      </c>
      <c r="L312" s="15">
        <v>30</v>
      </c>
      <c r="M312" s="15">
        <v>30</v>
      </c>
      <c r="N312" s="19" t="s">
        <v>38</v>
      </c>
      <c r="O312" s="15" t="s">
        <v>39</v>
      </c>
      <c r="P312" s="19" t="s">
        <v>39</v>
      </c>
      <c r="Q312" s="15" t="s">
        <v>39</v>
      </c>
      <c r="R312" s="20" t="s">
        <v>39</v>
      </c>
      <c r="S312" s="15" t="s">
        <v>39</v>
      </c>
      <c r="T312" s="19" t="s">
        <v>39</v>
      </c>
      <c r="U312" s="15"/>
      <c r="V312" s="15" t="s">
        <v>39</v>
      </c>
      <c r="W312" s="21">
        <v>43739</v>
      </c>
      <c r="X312" s="21">
        <v>43739</v>
      </c>
      <c r="Y312" s="22">
        <v>0</v>
      </c>
      <c r="Z312" s="22">
        <v>0</v>
      </c>
      <c r="AA312" s="22">
        <v>0</v>
      </c>
      <c r="AB312" s="22">
        <v>0</v>
      </c>
      <c r="AC312" s="22">
        <v>0</v>
      </c>
      <c r="AD312" s="22">
        <v>0</v>
      </c>
      <c r="AE312" s="22">
        <v>0</v>
      </c>
      <c r="AF312" s="22">
        <v>0</v>
      </c>
      <c r="AG312" s="22">
        <v>0</v>
      </c>
      <c r="AH312" s="22">
        <v>0</v>
      </c>
      <c r="AI312" s="22">
        <v>0</v>
      </c>
      <c r="AJ312" s="22">
        <v>0</v>
      </c>
      <c r="AK312" s="22">
        <v>0</v>
      </c>
      <c r="AL312" s="22">
        <v>0</v>
      </c>
      <c r="AM312" s="22">
        <v>0</v>
      </c>
      <c r="AN312" s="22">
        <v>0</v>
      </c>
      <c r="AO312" s="22">
        <v>0</v>
      </c>
      <c r="AP312" s="22">
        <v>0</v>
      </c>
      <c r="AQ312" s="22">
        <v>0</v>
      </c>
      <c r="AR312" s="22">
        <v>0</v>
      </c>
      <c r="AS312" s="22">
        <v>0</v>
      </c>
      <c r="AT312" s="22">
        <v>0</v>
      </c>
      <c r="AU312" s="22">
        <v>0</v>
      </c>
      <c r="AV312" s="22">
        <v>0</v>
      </c>
      <c r="AW312" s="22">
        <v>0</v>
      </c>
      <c r="AX312" s="22"/>
      <c r="AY312" s="22">
        <f t="shared" si="4"/>
        <v>0</v>
      </c>
      <c r="AZ312" s="19" t="s">
        <v>454</v>
      </c>
    </row>
    <row r="313" spans="1:52" s="14" customFormat="1" ht="15.75" customHeight="1" thickBot="1">
      <c r="A313" s="19">
        <v>310</v>
      </c>
      <c r="B313" s="15" t="s">
        <v>124</v>
      </c>
      <c r="C313" s="15"/>
      <c r="D313" s="18" t="s">
        <v>1114</v>
      </c>
      <c r="E313" s="15" t="s">
        <v>64</v>
      </c>
      <c r="F313" s="15" t="s">
        <v>1451</v>
      </c>
      <c r="G313" s="19" t="s">
        <v>38</v>
      </c>
      <c r="H313" s="15" t="s">
        <v>39</v>
      </c>
      <c r="I313" s="15" t="s">
        <v>39</v>
      </c>
      <c r="J313" s="15" t="s">
        <v>39</v>
      </c>
      <c r="K313" s="15" t="s">
        <v>39</v>
      </c>
      <c r="L313" s="15" t="s">
        <v>39</v>
      </c>
      <c r="M313" s="15" t="s">
        <v>39</v>
      </c>
      <c r="N313" s="19" t="s">
        <v>38</v>
      </c>
      <c r="O313" s="15" t="s">
        <v>29</v>
      </c>
      <c r="P313" s="19">
        <v>1</v>
      </c>
      <c r="Q313" s="15"/>
      <c r="R313" s="20" t="s">
        <v>39</v>
      </c>
      <c r="S313" s="15" t="s">
        <v>39</v>
      </c>
      <c r="T313" s="19" t="s">
        <v>39</v>
      </c>
      <c r="U313" s="15"/>
      <c r="V313" s="15" t="s">
        <v>39</v>
      </c>
      <c r="W313" s="21">
        <v>43739</v>
      </c>
      <c r="X313" s="21">
        <v>43739</v>
      </c>
      <c r="Y313" s="22">
        <v>0</v>
      </c>
      <c r="Z313" s="22">
        <v>0</v>
      </c>
      <c r="AA313" s="22">
        <v>0</v>
      </c>
      <c r="AB313" s="22">
        <v>0</v>
      </c>
      <c r="AC313" s="22">
        <v>0</v>
      </c>
      <c r="AD313" s="22">
        <v>0</v>
      </c>
      <c r="AE313" s="22">
        <v>0</v>
      </c>
      <c r="AF313" s="22">
        <v>0</v>
      </c>
      <c r="AG313" s="22">
        <v>0</v>
      </c>
      <c r="AH313" s="22">
        <v>0</v>
      </c>
      <c r="AI313" s="22">
        <v>0</v>
      </c>
      <c r="AJ313" s="22">
        <v>0</v>
      </c>
      <c r="AK313" s="22">
        <v>0</v>
      </c>
      <c r="AL313" s="22">
        <v>0</v>
      </c>
      <c r="AM313" s="22">
        <v>0</v>
      </c>
      <c r="AN313" s="22">
        <v>0</v>
      </c>
      <c r="AO313" s="22">
        <v>0</v>
      </c>
      <c r="AP313" s="22">
        <v>0</v>
      </c>
      <c r="AQ313" s="22">
        <v>0</v>
      </c>
      <c r="AR313" s="22">
        <v>0</v>
      </c>
      <c r="AS313" s="22">
        <v>0</v>
      </c>
      <c r="AT313" s="22">
        <v>0</v>
      </c>
      <c r="AU313" s="22">
        <v>0</v>
      </c>
      <c r="AV313" s="22">
        <v>0</v>
      </c>
      <c r="AW313" s="22">
        <v>0</v>
      </c>
      <c r="AX313" s="22"/>
      <c r="AY313" s="22">
        <f t="shared" si="4"/>
        <v>0</v>
      </c>
      <c r="AZ313" s="19" t="s">
        <v>454</v>
      </c>
    </row>
    <row r="314" spans="1:52" s="14" customFormat="1" ht="15.75" customHeight="1" thickBot="1">
      <c r="A314" s="19">
        <v>311</v>
      </c>
      <c r="B314" s="15" t="s">
        <v>112</v>
      </c>
      <c r="C314" s="15"/>
      <c r="D314" s="18" t="s">
        <v>1102</v>
      </c>
      <c r="E314" s="15" t="s">
        <v>64</v>
      </c>
      <c r="F314" s="15" t="s">
        <v>1451</v>
      </c>
      <c r="G314" s="19" t="s">
        <v>38</v>
      </c>
      <c r="H314" s="15" t="s">
        <v>39</v>
      </c>
      <c r="I314" s="15" t="s">
        <v>39</v>
      </c>
      <c r="J314" s="15" t="s">
        <v>39</v>
      </c>
      <c r="K314" s="15" t="s">
        <v>39</v>
      </c>
      <c r="L314" s="15" t="s">
        <v>39</v>
      </c>
      <c r="M314" s="15" t="s">
        <v>39</v>
      </c>
      <c r="N314" s="19" t="s">
        <v>38</v>
      </c>
      <c r="O314" s="15" t="s">
        <v>28</v>
      </c>
      <c r="P314" s="19">
        <v>1</v>
      </c>
      <c r="Q314" s="15">
        <v>9.3699999999999992</v>
      </c>
      <c r="R314" s="20" t="s">
        <v>1267</v>
      </c>
      <c r="S314" s="15">
        <v>5</v>
      </c>
      <c r="T314" s="19" t="s">
        <v>39</v>
      </c>
      <c r="U314" s="15"/>
      <c r="V314" s="15" t="s">
        <v>39</v>
      </c>
      <c r="W314" s="21">
        <v>44166</v>
      </c>
      <c r="X314" s="21">
        <v>44166</v>
      </c>
      <c r="Y314" s="22">
        <v>0</v>
      </c>
      <c r="Z314" s="22">
        <v>0</v>
      </c>
      <c r="AA314" s="22">
        <v>0</v>
      </c>
      <c r="AB314" s="22">
        <v>0</v>
      </c>
      <c r="AC314" s="22">
        <v>0</v>
      </c>
      <c r="AD314" s="22">
        <v>19050.481850400003</v>
      </c>
      <c r="AE314" s="22">
        <v>12700.321233600002</v>
      </c>
      <c r="AF314" s="22">
        <v>0</v>
      </c>
      <c r="AG314" s="22">
        <v>0</v>
      </c>
      <c r="AH314" s="22">
        <v>0</v>
      </c>
      <c r="AI314" s="22">
        <v>0</v>
      </c>
      <c r="AJ314" s="22">
        <v>0</v>
      </c>
      <c r="AK314" s="22">
        <v>0</v>
      </c>
      <c r="AL314" s="22">
        <v>0</v>
      </c>
      <c r="AM314" s="22">
        <v>0</v>
      </c>
      <c r="AN314" s="22">
        <v>0</v>
      </c>
      <c r="AO314" s="22">
        <v>0</v>
      </c>
      <c r="AP314" s="22">
        <v>0</v>
      </c>
      <c r="AQ314" s="22">
        <v>0</v>
      </c>
      <c r="AR314" s="22">
        <v>0</v>
      </c>
      <c r="AS314" s="22">
        <v>0</v>
      </c>
      <c r="AT314" s="22">
        <v>0</v>
      </c>
      <c r="AU314" s="22">
        <v>0</v>
      </c>
      <c r="AV314" s="22">
        <v>0</v>
      </c>
      <c r="AW314" s="22">
        <v>0</v>
      </c>
      <c r="AX314" s="22"/>
      <c r="AY314" s="22">
        <f t="shared" si="4"/>
        <v>31750.803084000006</v>
      </c>
      <c r="AZ314" s="19" t="s">
        <v>1895</v>
      </c>
    </row>
    <row r="315" spans="1:52" s="14" customFormat="1" ht="15.75" customHeight="1" thickBot="1">
      <c r="A315" s="19">
        <v>312</v>
      </c>
      <c r="B315" s="15" t="s">
        <v>112</v>
      </c>
      <c r="C315" s="15"/>
      <c r="D315" s="18" t="s">
        <v>1103</v>
      </c>
      <c r="E315" s="15" t="s">
        <v>64</v>
      </c>
      <c r="F315" s="15" t="s">
        <v>1451</v>
      </c>
      <c r="G315" s="19" t="s">
        <v>38</v>
      </c>
      <c r="H315" s="15" t="s">
        <v>39</v>
      </c>
      <c r="I315" s="15" t="s">
        <v>39</v>
      </c>
      <c r="J315" s="15" t="s">
        <v>39</v>
      </c>
      <c r="K315" s="15" t="s">
        <v>39</v>
      </c>
      <c r="L315" s="15" t="s">
        <v>39</v>
      </c>
      <c r="M315" s="15" t="s">
        <v>39</v>
      </c>
      <c r="N315" s="19" t="s">
        <v>38</v>
      </c>
      <c r="O315" s="15" t="s">
        <v>39</v>
      </c>
      <c r="P315" s="19" t="s">
        <v>39</v>
      </c>
      <c r="Q315" s="15" t="s">
        <v>39</v>
      </c>
      <c r="R315" s="20" t="s">
        <v>39</v>
      </c>
      <c r="S315" s="15" t="s">
        <v>39</v>
      </c>
      <c r="T315" s="19" t="s">
        <v>25</v>
      </c>
      <c r="U315" s="15">
        <v>13.8</v>
      </c>
      <c r="V315" s="15">
        <v>1.2</v>
      </c>
      <c r="W315" s="21">
        <v>44166</v>
      </c>
      <c r="X315" s="21">
        <v>44166</v>
      </c>
      <c r="Y315" s="22">
        <v>0</v>
      </c>
      <c r="Z315" s="22">
        <v>0</v>
      </c>
      <c r="AA315" s="22">
        <v>0</v>
      </c>
      <c r="AB315" s="22">
        <v>0</v>
      </c>
      <c r="AC315" s="22">
        <v>0</v>
      </c>
      <c r="AD315" s="22">
        <v>0</v>
      </c>
      <c r="AE315" s="22">
        <v>0</v>
      </c>
      <c r="AF315" s="22">
        <v>0</v>
      </c>
      <c r="AG315" s="22">
        <v>0</v>
      </c>
      <c r="AH315" s="22">
        <v>0</v>
      </c>
      <c r="AI315" s="22">
        <v>0</v>
      </c>
      <c r="AJ315" s="22">
        <v>0</v>
      </c>
      <c r="AK315" s="22">
        <v>0</v>
      </c>
      <c r="AL315" s="22">
        <v>0</v>
      </c>
      <c r="AM315" s="22">
        <v>0</v>
      </c>
      <c r="AN315" s="22">
        <v>0</v>
      </c>
      <c r="AO315" s="22">
        <v>0</v>
      </c>
      <c r="AP315" s="22">
        <v>0</v>
      </c>
      <c r="AQ315" s="22">
        <v>0</v>
      </c>
      <c r="AR315" s="22">
        <v>0</v>
      </c>
      <c r="AS315" s="22">
        <v>0</v>
      </c>
      <c r="AT315" s="22">
        <v>0</v>
      </c>
      <c r="AU315" s="22">
        <v>0</v>
      </c>
      <c r="AV315" s="22">
        <v>0</v>
      </c>
      <c r="AW315" s="22">
        <v>0</v>
      </c>
      <c r="AX315" s="22"/>
      <c r="AY315" s="22">
        <f t="shared" si="4"/>
        <v>0</v>
      </c>
      <c r="AZ315" s="19" t="s">
        <v>454</v>
      </c>
    </row>
    <row r="316" spans="1:52" s="14" customFormat="1" ht="15.75" customHeight="1" thickBot="1">
      <c r="A316" s="19">
        <v>313</v>
      </c>
      <c r="B316" s="15" t="s">
        <v>112</v>
      </c>
      <c r="C316" s="15"/>
      <c r="D316" s="18" t="s">
        <v>1876</v>
      </c>
      <c r="E316" s="15" t="s">
        <v>64</v>
      </c>
      <c r="F316" s="15" t="s">
        <v>1451</v>
      </c>
      <c r="G316" s="19" t="s">
        <v>38</v>
      </c>
      <c r="H316" s="15" t="s">
        <v>31</v>
      </c>
      <c r="I316" s="15" t="s">
        <v>55</v>
      </c>
      <c r="J316" s="15">
        <v>115</v>
      </c>
      <c r="K316" s="15">
        <v>1</v>
      </c>
      <c r="L316" s="15">
        <v>26.5</v>
      </c>
      <c r="M316" s="15">
        <v>22</v>
      </c>
      <c r="N316" s="19" t="s">
        <v>38</v>
      </c>
      <c r="O316" s="15" t="s">
        <v>39</v>
      </c>
      <c r="P316" s="19" t="s">
        <v>39</v>
      </c>
      <c r="Q316" s="15" t="s">
        <v>39</v>
      </c>
      <c r="R316" s="20" t="s">
        <v>39</v>
      </c>
      <c r="S316" s="15" t="s">
        <v>39</v>
      </c>
      <c r="T316" s="19" t="s">
        <v>39</v>
      </c>
      <c r="U316" s="15"/>
      <c r="V316" s="15" t="s">
        <v>39</v>
      </c>
      <c r="W316" s="21">
        <v>44166</v>
      </c>
      <c r="X316" s="21">
        <v>44166</v>
      </c>
      <c r="Y316" s="22">
        <v>0</v>
      </c>
      <c r="Z316" s="22">
        <v>0</v>
      </c>
      <c r="AA316" s="22">
        <v>0</v>
      </c>
      <c r="AB316" s="22">
        <v>0</v>
      </c>
      <c r="AC316" s="22">
        <v>0</v>
      </c>
      <c r="AD316" s="22">
        <v>89876.738016000018</v>
      </c>
      <c r="AE316" s="22">
        <v>59917.825344000004</v>
      </c>
      <c r="AF316" s="22">
        <v>0</v>
      </c>
      <c r="AG316" s="22">
        <v>0</v>
      </c>
      <c r="AH316" s="22">
        <v>0</v>
      </c>
      <c r="AI316" s="22">
        <v>0</v>
      </c>
      <c r="AJ316" s="22">
        <v>0</v>
      </c>
      <c r="AK316" s="22">
        <v>0</v>
      </c>
      <c r="AL316" s="22">
        <v>0</v>
      </c>
      <c r="AM316" s="22">
        <v>0</v>
      </c>
      <c r="AN316" s="22">
        <v>0</v>
      </c>
      <c r="AO316" s="22">
        <v>0</v>
      </c>
      <c r="AP316" s="22">
        <v>0</v>
      </c>
      <c r="AQ316" s="22">
        <v>0</v>
      </c>
      <c r="AR316" s="22">
        <v>0</v>
      </c>
      <c r="AS316" s="22">
        <v>0</v>
      </c>
      <c r="AT316" s="22">
        <v>0</v>
      </c>
      <c r="AU316" s="22">
        <v>0</v>
      </c>
      <c r="AV316" s="22">
        <v>0</v>
      </c>
      <c r="AW316" s="22">
        <v>0</v>
      </c>
      <c r="AX316" s="22"/>
      <c r="AY316" s="22">
        <f t="shared" si="4"/>
        <v>149794.56336000003</v>
      </c>
      <c r="AZ316" s="19" t="s">
        <v>452</v>
      </c>
    </row>
    <row r="317" spans="1:52" s="14" customFormat="1" ht="15.75" customHeight="1" thickBot="1">
      <c r="A317" s="19">
        <v>314</v>
      </c>
      <c r="B317" s="15" t="s">
        <v>127</v>
      </c>
      <c r="C317" s="15"/>
      <c r="D317" s="18" t="s">
        <v>1098</v>
      </c>
      <c r="E317" s="15" t="s">
        <v>64</v>
      </c>
      <c r="F317" s="15" t="s">
        <v>1451</v>
      </c>
      <c r="G317" s="19" t="s">
        <v>38</v>
      </c>
      <c r="H317" s="15" t="s">
        <v>39</v>
      </c>
      <c r="I317" s="15" t="s">
        <v>39</v>
      </c>
      <c r="J317" s="15" t="s">
        <v>39</v>
      </c>
      <c r="K317" s="15" t="s">
        <v>39</v>
      </c>
      <c r="L317" s="15" t="s">
        <v>39</v>
      </c>
      <c r="M317" s="15" t="s">
        <v>39</v>
      </c>
      <c r="N317" s="19" t="s">
        <v>38</v>
      </c>
      <c r="O317" s="15" t="s">
        <v>28</v>
      </c>
      <c r="P317" s="19">
        <v>1</v>
      </c>
      <c r="Q317" s="15">
        <v>12.5</v>
      </c>
      <c r="R317" s="20" t="s">
        <v>1267</v>
      </c>
      <c r="S317" s="15">
        <v>4</v>
      </c>
      <c r="T317" s="19" t="s">
        <v>39</v>
      </c>
      <c r="U317" s="15"/>
      <c r="V317" s="15" t="s">
        <v>39</v>
      </c>
      <c r="W317" s="21">
        <v>44287</v>
      </c>
      <c r="X317" s="21">
        <v>44287</v>
      </c>
      <c r="Y317" s="22">
        <v>0</v>
      </c>
      <c r="Z317" s="22">
        <v>0</v>
      </c>
      <c r="AA317" s="22">
        <v>0</v>
      </c>
      <c r="AB317" s="22">
        <v>0</v>
      </c>
      <c r="AC317" s="22">
        <v>0</v>
      </c>
      <c r="AD317" s="22">
        <v>0</v>
      </c>
      <c r="AE317" s="22">
        <v>25401.723871680002</v>
      </c>
      <c r="AF317" s="22">
        <v>16934.482581120003</v>
      </c>
      <c r="AG317" s="22">
        <v>0</v>
      </c>
      <c r="AH317" s="22">
        <v>0</v>
      </c>
      <c r="AI317" s="22">
        <v>0</v>
      </c>
      <c r="AJ317" s="22">
        <v>0</v>
      </c>
      <c r="AK317" s="22">
        <v>0</v>
      </c>
      <c r="AL317" s="22">
        <v>0</v>
      </c>
      <c r="AM317" s="22">
        <v>0</v>
      </c>
      <c r="AN317" s="22">
        <v>0</v>
      </c>
      <c r="AO317" s="22">
        <v>0</v>
      </c>
      <c r="AP317" s="22">
        <v>0</v>
      </c>
      <c r="AQ317" s="22">
        <v>0</v>
      </c>
      <c r="AR317" s="22">
        <v>0</v>
      </c>
      <c r="AS317" s="22">
        <v>0</v>
      </c>
      <c r="AT317" s="22">
        <v>0</v>
      </c>
      <c r="AU317" s="22">
        <v>0</v>
      </c>
      <c r="AV317" s="22">
        <v>0</v>
      </c>
      <c r="AW317" s="22">
        <v>0</v>
      </c>
      <c r="AX317" s="22"/>
      <c r="AY317" s="22">
        <f t="shared" si="4"/>
        <v>42336.206452800005</v>
      </c>
      <c r="AZ317" s="19" t="s">
        <v>452</v>
      </c>
    </row>
    <row r="318" spans="1:52" s="14" customFormat="1" ht="15.75" customHeight="1" thickBot="1">
      <c r="A318" s="19">
        <v>315</v>
      </c>
      <c r="B318" s="15" t="s">
        <v>127</v>
      </c>
      <c r="C318" s="15"/>
      <c r="D318" s="18" t="s">
        <v>1877</v>
      </c>
      <c r="E318" s="15" t="s">
        <v>64</v>
      </c>
      <c r="F318" s="15" t="s">
        <v>1451</v>
      </c>
      <c r="G318" s="19" t="s">
        <v>38</v>
      </c>
      <c r="H318" s="15" t="s">
        <v>31</v>
      </c>
      <c r="I318" s="15" t="s">
        <v>107</v>
      </c>
      <c r="J318" s="15">
        <v>115</v>
      </c>
      <c r="K318" s="15">
        <v>1</v>
      </c>
      <c r="L318" s="15">
        <v>15.5</v>
      </c>
      <c r="M318" s="15">
        <v>15.5</v>
      </c>
      <c r="N318" s="19" t="s">
        <v>38</v>
      </c>
      <c r="O318" s="15" t="s">
        <v>39</v>
      </c>
      <c r="P318" s="19" t="s">
        <v>39</v>
      </c>
      <c r="Q318" s="15" t="s">
        <v>39</v>
      </c>
      <c r="R318" s="20" t="s">
        <v>39</v>
      </c>
      <c r="S318" s="15" t="s">
        <v>39</v>
      </c>
      <c r="T318" s="19" t="s">
        <v>39</v>
      </c>
      <c r="U318" s="15"/>
      <c r="V318" s="15" t="s">
        <v>39</v>
      </c>
      <c r="W318" s="21">
        <v>44287</v>
      </c>
      <c r="X318" s="21">
        <v>44287</v>
      </c>
      <c r="Y318" s="22">
        <v>0</v>
      </c>
      <c r="Z318" s="22">
        <v>0</v>
      </c>
      <c r="AA318" s="22">
        <v>0</v>
      </c>
      <c r="AB318" s="22">
        <v>0</v>
      </c>
      <c r="AC318" s="22">
        <v>0</v>
      </c>
      <c r="AD318" s="22">
        <v>0</v>
      </c>
      <c r="AE318" s="22">
        <v>30865.781475360003</v>
      </c>
      <c r="AF318" s="22">
        <v>20577.187650240001</v>
      </c>
      <c r="AG318" s="22">
        <v>0</v>
      </c>
      <c r="AH318" s="22">
        <v>0</v>
      </c>
      <c r="AI318" s="22">
        <v>0</v>
      </c>
      <c r="AJ318" s="22">
        <v>0</v>
      </c>
      <c r="AK318" s="22">
        <v>0</v>
      </c>
      <c r="AL318" s="22">
        <v>0</v>
      </c>
      <c r="AM318" s="22">
        <v>0</v>
      </c>
      <c r="AN318" s="22">
        <v>0</v>
      </c>
      <c r="AO318" s="22">
        <v>0</v>
      </c>
      <c r="AP318" s="22">
        <v>0</v>
      </c>
      <c r="AQ318" s="22">
        <v>0</v>
      </c>
      <c r="AR318" s="22">
        <v>0</v>
      </c>
      <c r="AS318" s="22">
        <v>0</v>
      </c>
      <c r="AT318" s="22">
        <v>0</v>
      </c>
      <c r="AU318" s="22">
        <v>0</v>
      </c>
      <c r="AV318" s="22">
        <v>0</v>
      </c>
      <c r="AW318" s="22">
        <v>0</v>
      </c>
      <c r="AX318" s="22"/>
      <c r="AY318" s="22">
        <f t="shared" si="4"/>
        <v>51442.969125600008</v>
      </c>
      <c r="AZ318" s="19" t="s">
        <v>458</v>
      </c>
    </row>
    <row r="319" spans="1:52" s="14" customFormat="1" ht="15.75" customHeight="1" thickBot="1">
      <c r="A319" s="19">
        <v>316</v>
      </c>
      <c r="B319" s="15" t="s">
        <v>126</v>
      </c>
      <c r="C319" s="15"/>
      <c r="D319" s="18" t="s">
        <v>1096</v>
      </c>
      <c r="E319" s="15" t="s">
        <v>64</v>
      </c>
      <c r="F319" s="15" t="s">
        <v>1451</v>
      </c>
      <c r="G319" s="19" t="s">
        <v>38</v>
      </c>
      <c r="H319" s="15" t="s">
        <v>39</v>
      </c>
      <c r="I319" s="15" t="s">
        <v>39</v>
      </c>
      <c r="J319" s="15" t="s">
        <v>39</v>
      </c>
      <c r="K319" s="15" t="s">
        <v>39</v>
      </c>
      <c r="L319" s="15" t="s">
        <v>39</v>
      </c>
      <c r="M319" s="15" t="s">
        <v>39</v>
      </c>
      <c r="N319" s="19" t="s">
        <v>38</v>
      </c>
      <c r="O319" s="15" t="s">
        <v>28</v>
      </c>
      <c r="P319" s="19">
        <v>1</v>
      </c>
      <c r="Q319" s="15">
        <v>30</v>
      </c>
      <c r="R319" s="20" t="s">
        <v>1267</v>
      </c>
      <c r="S319" s="15">
        <v>8</v>
      </c>
      <c r="T319" s="19" t="s">
        <v>39</v>
      </c>
      <c r="U319" s="15"/>
      <c r="V319" s="15" t="s">
        <v>39</v>
      </c>
      <c r="W319" s="21">
        <v>44531</v>
      </c>
      <c r="X319" s="21">
        <v>44531</v>
      </c>
      <c r="Y319" s="22">
        <v>0</v>
      </c>
      <c r="Z319" s="22">
        <v>0</v>
      </c>
      <c r="AA319" s="22">
        <v>0</v>
      </c>
      <c r="AB319" s="22">
        <v>0</v>
      </c>
      <c r="AC319" s="22">
        <v>0</v>
      </c>
      <c r="AD319" s="22">
        <v>0</v>
      </c>
      <c r="AE319" s="22">
        <v>68198.969404799995</v>
      </c>
      <c r="AF319" s="22">
        <v>45465.979603200009</v>
      </c>
      <c r="AG319" s="22">
        <v>0</v>
      </c>
      <c r="AH319" s="22">
        <v>0</v>
      </c>
      <c r="AI319" s="22">
        <v>0</v>
      </c>
      <c r="AJ319" s="22">
        <v>0</v>
      </c>
      <c r="AK319" s="22">
        <v>0</v>
      </c>
      <c r="AL319" s="22">
        <v>0</v>
      </c>
      <c r="AM319" s="22">
        <v>0</v>
      </c>
      <c r="AN319" s="22">
        <v>0</v>
      </c>
      <c r="AO319" s="22">
        <v>0</v>
      </c>
      <c r="AP319" s="22">
        <v>0</v>
      </c>
      <c r="AQ319" s="22">
        <v>0</v>
      </c>
      <c r="AR319" s="22">
        <v>0</v>
      </c>
      <c r="AS319" s="22">
        <v>0</v>
      </c>
      <c r="AT319" s="22">
        <v>0</v>
      </c>
      <c r="AU319" s="22">
        <v>0</v>
      </c>
      <c r="AV319" s="22">
        <v>0</v>
      </c>
      <c r="AW319" s="22">
        <v>0</v>
      </c>
      <c r="AX319" s="22"/>
      <c r="AY319" s="22">
        <f t="shared" si="4"/>
        <v>113664.949008</v>
      </c>
      <c r="AZ319" s="19" t="s">
        <v>1878</v>
      </c>
    </row>
    <row r="320" spans="1:52" s="14" customFormat="1" ht="15.75" customHeight="1" thickBot="1">
      <c r="A320" s="19">
        <v>317</v>
      </c>
      <c r="B320" s="15" t="s">
        <v>126</v>
      </c>
      <c r="C320" s="15"/>
      <c r="D320" s="18" t="s">
        <v>1097</v>
      </c>
      <c r="E320" s="15" t="s">
        <v>64</v>
      </c>
      <c r="F320" s="15" t="s">
        <v>1451</v>
      </c>
      <c r="G320" s="19" t="s">
        <v>38</v>
      </c>
      <c r="H320" s="15" t="s">
        <v>39</v>
      </c>
      <c r="I320" s="15" t="s">
        <v>39</v>
      </c>
      <c r="J320" s="15" t="s">
        <v>39</v>
      </c>
      <c r="K320" s="15" t="s">
        <v>39</v>
      </c>
      <c r="L320" s="15" t="s">
        <v>39</v>
      </c>
      <c r="M320" s="15" t="s">
        <v>39</v>
      </c>
      <c r="N320" s="19" t="s">
        <v>38</v>
      </c>
      <c r="O320" s="15" t="s">
        <v>39</v>
      </c>
      <c r="P320" s="19" t="s">
        <v>39</v>
      </c>
      <c r="Q320" s="15" t="s">
        <v>39</v>
      </c>
      <c r="R320" s="20" t="s">
        <v>39</v>
      </c>
      <c r="S320" s="15" t="s">
        <v>39</v>
      </c>
      <c r="T320" s="19" t="s">
        <v>25</v>
      </c>
      <c r="U320" s="15">
        <v>13.8</v>
      </c>
      <c r="V320" s="15">
        <v>1.8</v>
      </c>
      <c r="W320" s="21">
        <v>44531</v>
      </c>
      <c r="X320" s="21">
        <v>44531</v>
      </c>
      <c r="Y320" s="22">
        <v>0</v>
      </c>
      <c r="Z320" s="22">
        <v>0</v>
      </c>
      <c r="AA320" s="22">
        <v>0</v>
      </c>
      <c r="AB320" s="22">
        <v>0</v>
      </c>
      <c r="AC320" s="22">
        <v>0</v>
      </c>
      <c r="AD320" s="22">
        <v>0</v>
      </c>
      <c r="AE320" s="22">
        <v>0</v>
      </c>
      <c r="AF320" s="22">
        <v>0</v>
      </c>
      <c r="AG320" s="22">
        <v>0</v>
      </c>
      <c r="AH320" s="22">
        <v>0</v>
      </c>
      <c r="AI320" s="22">
        <v>0</v>
      </c>
      <c r="AJ320" s="22">
        <v>0</v>
      </c>
      <c r="AK320" s="22">
        <v>0</v>
      </c>
      <c r="AL320" s="22">
        <v>0</v>
      </c>
      <c r="AM320" s="22">
        <v>0</v>
      </c>
      <c r="AN320" s="22">
        <v>0</v>
      </c>
      <c r="AO320" s="22">
        <v>0</v>
      </c>
      <c r="AP320" s="22">
        <v>0</v>
      </c>
      <c r="AQ320" s="22">
        <v>0</v>
      </c>
      <c r="AR320" s="22">
        <v>0</v>
      </c>
      <c r="AS320" s="22">
        <v>0</v>
      </c>
      <c r="AT320" s="22">
        <v>0</v>
      </c>
      <c r="AU320" s="22">
        <v>0</v>
      </c>
      <c r="AV320" s="22">
        <v>0</v>
      </c>
      <c r="AW320" s="22">
        <v>0</v>
      </c>
      <c r="AX320" s="22"/>
      <c r="AY320" s="22">
        <f t="shared" si="4"/>
        <v>0</v>
      </c>
      <c r="AZ320" s="19" t="s">
        <v>454</v>
      </c>
    </row>
    <row r="321" spans="1:52" s="14" customFormat="1" ht="15.75" customHeight="1" thickBot="1">
      <c r="A321" s="19">
        <v>318</v>
      </c>
      <c r="B321" s="15" t="s">
        <v>65</v>
      </c>
      <c r="C321" s="15"/>
      <c r="D321" s="18" t="s">
        <v>1910</v>
      </c>
      <c r="E321" s="15" t="s">
        <v>66</v>
      </c>
      <c r="F321" s="15" t="s">
        <v>1451</v>
      </c>
      <c r="G321" s="19" t="s">
        <v>38</v>
      </c>
      <c r="H321" s="15" t="s">
        <v>39</v>
      </c>
      <c r="I321" s="15" t="s">
        <v>39</v>
      </c>
      <c r="J321" s="15" t="s">
        <v>39</v>
      </c>
      <c r="K321" s="15" t="s">
        <v>39</v>
      </c>
      <c r="L321" s="15" t="s">
        <v>39</v>
      </c>
      <c r="M321" s="15" t="s">
        <v>39</v>
      </c>
      <c r="N321" s="19" t="s">
        <v>38</v>
      </c>
      <c r="O321" s="15" t="s">
        <v>28</v>
      </c>
      <c r="P321" s="19">
        <v>1</v>
      </c>
      <c r="Q321" s="15">
        <v>20</v>
      </c>
      <c r="R321" s="20" t="s">
        <v>1286</v>
      </c>
      <c r="S321" s="15">
        <v>4</v>
      </c>
      <c r="T321" s="19" t="s">
        <v>39</v>
      </c>
      <c r="U321" s="15"/>
      <c r="V321" s="15" t="s">
        <v>39</v>
      </c>
      <c r="W321" s="21">
        <v>42705</v>
      </c>
      <c r="X321" s="21">
        <v>42705</v>
      </c>
      <c r="Y321" s="22">
        <v>0</v>
      </c>
      <c r="Z321" s="22">
        <v>0</v>
      </c>
      <c r="AA321" s="22">
        <v>569.4</v>
      </c>
      <c r="AB321" s="22">
        <v>0</v>
      </c>
      <c r="AC321" s="22">
        <v>0</v>
      </c>
      <c r="AD321" s="22">
        <v>0</v>
      </c>
      <c r="AE321" s="22">
        <v>0</v>
      </c>
      <c r="AF321" s="22">
        <v>0</v>
      </c>
      <c r="AG321" s="22">
        <v>0</v>
      </c>
      <c r="AH321" s="22">
        <v>0</v>
      </c>
      <c r="AI321" s="22">
        <v>0</v>
      </c>
      <c r="AJ321" s="22">
        <v>0</v>
      </c>
      <c r="AK321" s="22">
        <v>0</v>
      </c>
      <c r="AL321" s="22">
        <v>0</v>
      </c>
      <c r="AM321" s="22">
        <v>0</v>
      </c>
      <c r="AN321" s="22">
        <v>0</v>
      </c>
      <c r="AO321" s="22">
        <v>0</v>
      </c>
      <c r="AP321" s="22">
        <v>0</v>
      </c>
      <c r="AQ321" s="22">
        <v>0</v>
      </c>
      <c r="AR321" s="22">
        <v>0</v>
      </c>
      <c r="AS321" s="22">
        <v>0</v>
      </c>
      <c r="AT321" s="22">
        <v>0</v>
      </c>
      <c r="AU321" s="22">
        <v>0</v>
      </c>
      <c r="AV321" s="22">
        <v>0</v>
      </c>
      <c r="AW321" s="22">
        <v>0</v>
      </c>
      <c r="AX321" s="22"/>
      <c r="AY321" s="22">
        <f t="shared" si="4"/>
        <v>569.4</v>
      </c>
      <c r="AZ321" s="19" t="s">
        <v>425</v>
      </c>
    </row>
    <row r="322" spans="1:52" s="14" customFormat="1" ht="15.75" customHeight="1" thickBot="1">
      <c r="A322" s="19">
        <v>319</v>
      </c>
      <c r="B322" s="15" t="s">
        <v>323</v>
      </c>
      <c r="C322" s="15"/>
      <c r="D322" s="18" t="s">
        <v>1911</v>
      </c>
      <c r="E322" s="15" t="s">
        <v>66</v>
      </c>
      <c r="F322" s="15" t="s">
        <v>1451</v>
      </c>
      <c r="G322" s="19" t="s">
        <v>38</v>
      </c>
      <c r="H322" s="15" t="s">
        <v>39</v>
      </c>
      <c r="I322" s="15" t="s">
        <v>39</v>
      </c>
      <c r="J322" s="15" t="s">
        <v>39</v>
      </c>
      <c r="K322" s="15" t="s">
        <v>39</v>
      </c>
      <c r="L322" s="15" t="s">
        <v>39</v>
      </c>
      <c r="M322" s="15" t="s">
        <v>39</v>
      </c>
      <c r="N322" s="19" t="s">
        <v>38</v>
      </c>
      <c r="O322" s="15" t="s">
        <v>39</v>
      </c>
      <c r="P322" s="19" t="s">
        <v>39</v>
      </c>
      <c r="Q322" s="15" t="s">
        <v>39</v>
      </c>
      <c r="R322" s="20" t="s">
        <v>39</v>
      </c>
      <c r="S322" s="15" t="s">
        <v>39</v>
      </c>
      <c r="T322" s="19" t="s">
        <v>25</v>
      </c>
      <c r="U322" s="15">
        <v>115</v>
      </c>
      <c r="V322" s="15">
        <v>30</v>
      </c>
      <c r="W322" s="21">
        <v>43160</v>
      </c>
      <c r="X322" s="21">
        <v>43160</v>
      </c>
      <c r="Y322" s="22">
        <v>0</v>
      </c>
      <c r="Z322" s="22">
        <v>0</v>
      </c>
      <c r="AA322" s="22">
        <v>0</v>
      </c>
      <c r="AB322" s="22">
        <v>16222.206</v>
      </c>
      <c r="AC322" s="22">
        <v>6176.8512000000001</v>
      </c>
      <c r="AD322" s="22">
        <v>0</v>
      </c>
      <c r="AE322" s="22">
        <v>0</v>
      </c>
      <c r="AF322" s="22">
        <v>0</v>
      </c>
      <c r="AG322" s="22">
        <v>0</v>
      </c>
      <c r="AH322" s="22">
        <v>0</v>
      </c>
      <c r="AI322" s="22">
        <v>0</v>
      </c>
      <c r="AJ322" s="22">
        <v>0</v>
      </c>
      <c r="AK322" s="22">
        <v>0</v>
      </c>
      <c r="AL322" s="22">
        <v>0</v>
      </c>
      <c r="AM322" s="22">
        <v>0</v>
      </c>
      <c r="AN322" s="22">
        <v>0</v>
      </c>
      <c r="AO322" s="22">
        <v>0</v>
      </c>
      <c r="AP322" s="22">
        <v>0</v>
      </c>
      <c r="AQ322" s="22">
        <v>0</v>
      </c>
      <c r="AR322" s="22">
        <v>0</v>
      </c>
      <c r="AS322" s="22">
        <v>0</v>
      </c>
      <c r="AT322" s="22">
        <v>0</v>
      </c>
      <c r="AU322" s="22">
        <v>0</v>
      </c>
      <c r="AV322" s="22">
        <v>0</v>
      </c>
      <c r="AW322" s="22">
        <v>0</v>
      </c>
      <c r="AX322" s="22"/>
      <c r="AY322" s="22">
        <f t="shared" si="4"/>
        <v>22399.057199999999</v>
      </c>
      <c r="AZ322" s="19">
        <v>0</v>
      </c>
    </row>
    <row r="323" spans="1:52" s="14" customFormat="1" ht="15.75" customHeight="1" thickBot="1">
      <c r="A323" s="19">
        <v>320</v>
      </c>
      <c r="B323" s="15" t="s">
        <v>323</v>
      </c>
      <c r="C323" s="15"/>
      <c r="D323" s="18" t="s">
        <v>1879</v>
      </c>
      <c r="E323" s="15" t="s">
        <v>66</v>
      </c>
      <c r="F323" s="15" t="s">
        <v>1451</v>
      </c>
      <c r="G323" s="19" t="s">
        <v>38</v>
      </c>
      <c r="H323" s="15" t="s">
        <v>39</v>
      </c>
      <c r="I323" s="15" t="s">
        <v>39</v>
      </c>
      <c r="J323" s="15" t="s">
        <v>39</v>
      </c>
      <c r="K323" s="15" t="s">
        <v>39</v>
      </c>
      <c r="L323" s="15" t="s">
        <v>39</v>
      </c>
      <c r="M323" s="15" t="s">
        <v>39</v>
      </c>
      <c r="N323" s="19" t="s">
        <v>38</v>
      </c>
      <c r="O323" s="15" t="s">
        <v>39</v>
      </c>
      <c r="P323" s="19" t="s">
        <v>39</v>
      </c>
      <c r="Q323" s="15" t="s">
        <v>39</v>
      </c>
      <c r="R323" s="20" t="s">
        <v>39</v>
      </c>
      <c r="S323" s="15" t="s">
        <v>39</v>
      </c>
      <c r="T323" s="19" t="s">
        <v>25</v>
      </c>
      <c r="U323" s="15">
        <v>115</v>
      </c>
      <c r="V323" s="15">
        <v>30</v>
      </c>
      <c r="W323" s="21">
        <v>43160</v>
      </c>
      <c r="X323" s="21">
        <v>43160</v>
      </c>
      <c r="Y323" s="22">
        <v>0</v>
      </c>
      <c r="Z323" s="22">
        <v>0</v>
      </c>
      <c r="AA323" s="22">
        <v>0</v>
      </c>
      <c r="AB323" s="22">
        <v>16222.206</v>
      </c>
      <c r="AC323" s="22">
        <v>6176.8512000000001</v>
      </c>
      <c r="AD323" s="22">
        <v>0</v>
      </c>
      <c r="AE323" s="22">
        <v>0</v>
      </c>
      <c r="AF323" s="22">
        <v>0</v>
      </c>
      <c r="AG323" s="22">
        <v>0</v>
      </c>
      <c r="AH323" s="22">
        <v>0</v>
      </c>
      <c r="AI323" s="22">
        <v>0</v>
      </c>
      <c r="AJ323" s="22">
        <v>0</v>
      </c>
      <c r="AK323" s="22">
        <v>0</v>
      </c>
      <c r="AL323" s="22">
        <v>0</v>
      </c>
      <c r="AM323" s="22">
        <v>0</v>
      </c>
      <c r="AN323" s="22">
        <v>0</v>
      </c>
      <c r="AO323" s="22">
        <v>0</v>
      </c>
      <c r="AP323" s="22">
        <v>0</v>
      </c>
      <c r="AQ323" s="22">
        <v>0</v>
      </c>
      <c r="AR323" s="22">
        <v>0</v>
      </c>
      <c r="AS323" s="22">
        <v>0</v>
      </c>
      <c r="AT323" s="22">
        <v>0</v>
      </c>
      <c r="AU323" s="22">
        <v>0</v>
      </c>
      <c r="AV323" s="22">
        <v>0</v>
      </c>
      <c r="AW323" s="22">
        <v>0</v>
      </c>
      <c r="AX323" s="22"/>
      <c r="AY323" s="22">
        <f t="shared" si="4"/>
        <v>22399.057199999999</v>
      </c>
      <c r="AZ323" s="19">
        <v>0</v>
      </c>
    </row>
    <row r="324" spans="1:52" s="14" customFormat="1" ht="15.75" customHeight="1" thickBot="1">
      <c r="A324" s="19">
        <v>321</v>
      </c>
      <c r="B324" s="15" t="s">
        <v>297</v>
      </c>
      <c r="C324" s="15"/>
      <c r="D324" s="18" t="s">
        <v>1880</v>
      </c>
      <c r="E324" s="15" t="s">
        <v>66</v>
      </c>
      <c r="F324" s="15" t="s">
        <v>1451</v>
      </c>
      <c r="G324" s="19" t="s">
        <v>38</v>
      </c>
      <c r="H324" s="15" t="s">
        <v>39</v>
      </c>
      <c r="I324" s="15" t="s">
        <v>39</v>
      </c>
      <c r="J324" s="15" t="s">
        <v>39</v>
      </c>
      <c r="K324" s="15" t="s">
        <v>39</v>
      </c>
      <c r="L324" s="15" t="s">
        <v>39</v>
      </c>
      <c r="M324" s="15" t="s">
        <v>39</v>
      </c>
      <c r="N324" s="19" t="s">
        <v>38</v>
      </c>
      <c r="O324" s="15" t="s">
        <v>28</v>
      </c>
      <c r="P324" s="19">
        <v>2</v>
      </c>
      <c r="Q324" s="15">
        <v>120</v>
      </c>
      <c r="R324" s="20" t="s">
        <v>1286</v>
      </c>
      <c r="S324" s="15">
        <v>1</v>
      </c>
      <c r="T324" s="19" t="s">
        <v>39</v>
      </c>
      <c r="U324" s="15"/>
      <c r="V324" s="15" t="s">
        <v>39</v>
      </c>
      <c r="W324" s="21">
        <v>43191</v>
      </c>
      <c r="X324" s="21">
        <v>43191</v>
      </c>
      <c r="Y324" s="22">
        <v>0</v>
      </c>
      <c r="Z324" s="22">
        <v>0</v>
      </c>
      <c r="AA324" s="22">
        <v>29385.5952</v>
      </c>
      <c r="AB324" s="22">
        <v>161890.6692</v>
      </c>
      <c r="AC324" s="22">
        <v>48506.047200000001</v>
      </c>
      <c r="AD324" s="22">
        <v>0</v>
      </c>
      <c r="AE324" s="22">
        <v>0</v>
      </c>
      <c r="AF324" s="22">
        <v>0</v>
      </c>
      <c r="AG324" s="22">
        <v>0</v>
      </c>
      <c r="AH324" s="22">
        <v>0</v>
      </c>
      <c r="AI324" s="22">
        <v>0</v>
      </c>
      <c r="AJ324" s="22">
        <v>0</v>
      </c>
      <c r="AK324" s="22">
        <v>0</v>
      </c>
      <c r="AL324" s="22">
        <v>0</v>
      </c>
      <c r="AM324" s="22">
        <v>0</v>
      </c>
      <c r="AN324" s="22">
        <v>0</v>
      </c>
      <c r="AO324" s="22">
        <v>0</v>
      </c>
      <c r="AP324" s="22">
        <v>0</v>
      </c>
      <c r="AQ324" s="22">
        <v>0</v>
      </c>
      <c r="AR324" s="22">
        <v>0</v>
      </c>
      <c r="AS324" s="22">
        <v>0</v>
      </c>
      <c r="AT324" s="22">
        <v>0</v>
      </c>
      <c r="AU324" s="22">
        <v>0</v>
      </c>
      <c r="AV324" s="22">
        <v>0</v>
      </c>
      <c r="AW324" s="22">
        <v>0</v>
      </c>
      <c r="AX324" s="22"/>
      <c r="AY324" s="22">
        <f t="shared" ref="AY324:AY341" si="5">SUM(Y324:AX324)</f>
        <v>239782.31160000002</v>
      </c>
      <c r="AZ324" s="19" t="s">
        <v>514</v>
      </c>
    </row>
    <row r="325" spans="1:52" s="14" customFormat="1" ht="15.75" customHeight="1" thickBot="1">
      <c r="A325" s="19">
        <v>322</v>
      </c>
      <c r="B325" s="15" t="s">
        <v>297</v>
      </c>
      <c r="C325" s="15"/>
      <c r="D325" s="18" t="s">
        <v>1115</v>
      </c>
      <c r="E325" s="15" t="s">
        <v>66</v>
      </c>
      <c r="F325" s="15" t="s">
        <v>1451</v>
      </c>
      <c r="G325" s="19" t="s">
        <v>38</v>
      </c>
      <c r="H325" s="15" t="s">
        <v>39</v>
      </c>
      <c r="I325" s="15" t="s">
        <v>39</v>
      </c>
      <c r="J325" s="15" t="s">
        <v>39</v>
      </c>
      <c r="K325" s="15" t="s">
        <v>39</v>
      </c>
      <c r="L325" s="15" t="s">
        <v>39</v>
      </c>
      <c r="M325" s="15" t="s">
        <v>39</v>
      </c>
      <c r="N325" s="19" t="s">
        <v>38</v>
      </c>
      <c r="O325" s="15" t="s">
        <v>39</v>
      </c>
      <c r="P325" s="19" t="s">
        <v>39</v>
      </c>
      <c r="Q325" s="15" t="s">
        <v>39</v>
      </c>
      <c r="R325" s="20" t="s">
        <v>39</v>
      </c>
      <c r="S325" s="15" t="s">
        <v>39</v>
      </c>
      <c r="T325" s="19" t="s">
        <v>25</v>
      </c>
      <c r="U325" s="15">
        <v>34.5</v>
      </c>
      <c r="V325" s="15">
        <v>6</v>
      </c>
      <c r="W325" s="21">
        <v>43191</v>
      </c>
      <c r="X325" s="21">
        <v>43191</v>
      </c>
      <c r="Y325" s="22">
        <v>0</v>
      </c>
      <c r="Z325" s="22">
        <v>0</v>
      </c>
      <c r="AA325" s="22">
        <v>0</v>
      </c>
      <c r="AB325" s="22">
        <v>8694.7379999999994</v>
      </c>
      <c r="AC325" s="22">
        <v>3081.5927999999999</v>
      </c>
      <c r="AD325" s="22">
        <v>0</v>
      </c>
      <c r="AE325" s="22">
        <v>0</v>
      </c>
      <c r="AF325" s="22">
        <v>0</v>
      </c>
      <c r="AG325" s="22">
        <v>0</v>
      </c>
      <c r="AH325" s="22">
        <v>0</v>
      </c>
      <c r="AI325" s="22">
        <v>0</v>
      </c>
      <c r="AJ325" s="22">
        <v>0</v>
      </c>
      <c r="AK325" s="22">
        <v>0</v>
      </c>
      <c r="AL325" s="22">
        <v>0</v>
      </c>
      <c r="AM325" s="22">
        <v>0</v>
      </c>
      <c r="AN325" s="22">
        <v>0</v>
      </c>
      <c r="AO325" s="22">
        <v>0</v>
      </c>
      <c r="AP325" s="22">
        <v>0</v>
      </c>
      <c r="AQ325" s="22">
        <v>0</v>
      </c>
      <c r="AR325" s="22">
        <v>0</v>
      </c>
      <c r="AS325" s="22">
        <v>0</v>
      </c>
      <c r="AT325" s="22">
        <v>0</v>
      </c>
      <c r="AU325" s="22">
        <v>0</v>
      </c>
      <c r="AV325" s="22">
        <v>0</v>
      </c>
      <c r="AW325" s="22">
        <v>0</v>
      </c>
      <c r="AX325" s="22"/>
      <c r="AY325" s="22">
        <f t="shared" si="5"/>
        <v>11776.3308</v>
      </c>
      <c r="AZ325" s="19">
        <v>0</v>
      </c>
    </row>
    <row r="326" spans="1:52" s="14" customFormat="1" ht="15.75" customHeight="1" thickBot="1">
      <c r="A326" s="19">
        <v>323</v>
      </c>
      <c r="B326" s="15" t="s">
        <v>297</v>
      </c>
      <c r="C326" s="15"/>
      <c r="D326" s="18" t="s">
        <v>1116</v>
      </c>
      <c r="E326" s="15" t="s">
        <v>66</v>
      </c>
      <c r="F326" s="15" t="s">
        <v>1451</v>
      </c>
      <c r="G326" s="19" t="s">
        <v>38</v>
      </c>
      <c r="H326" s="15" t="s">
        <v>39</v>
      </c>
      <c r="I326" s="15" t="s">
        <v>39</v>
      </c>
      <c r="J326" s="15" t="s">
        <v>39</v>
      </c>
      <c r="K326" s="15" t="s">
        <v>39</v>
      </c>
      <c r="L326" s="15" t="s">
        <v>39</v>
      </c>
      <c r="M326" s="15" t="s">
        <v>39</v>
      </c>
      <c r="N326" s="19" t="s">
        <v>38</v>
      </c>
      <c r="O326" s="15" t="s">
        <v>39</v>
      </c>
      <c r="P326" s="19" t="s">
        <v>39</v>
      </c>
      <c r="Q326" s="15" t="s">
        <v>39</v>
      </c>
      <c r="R326" s="20" t="s">
        <v>39</v>
      </c>
      <c r="S326" s="15" t="s">
        <v>39</v>
      </c>
      <c r="T326" s="19" t="s">
        <v>25</v>
      </c>
      <c r="U326" s="15">
        <v>34.5</v>
      </c>
      <c r="V326" s="15">
        <v>6</v>
      </c>
      <c r="W326" s="21">
        <v>43191</v>
      </c>
      <c r="X326" s="21">
        <v>43191</v>
      </c>
      <c r="Y326" s="22">
        <v>0</v>
      </c>
      <c r="Z326" s="22">
        <v>0</v>
      </c>
      <c r="AA326" s="22">
        <v>0</v>
      </c>
      <c r="AB326" s="22">
        <v>8694.7379999999994</v>
      </c>
      <c r="AC326" s="22">
        <v>3081.5927999999999</v>
      </c>
      <c r="AD326" s="22">
        <v>0</v>
      </c>
      <c r="AE326" s="22">
        <v>0</v>
      </c>
      <c r="AF326" s="22">
        <v>0</v>
      </c>
      <c r="AG326" s="22">
        <v>0</v>
      </c>
      <c r="AH326" s="22">
        <v>0</v>
      </c>
      <c r="AI326" s="22">
        <v>0</v>
      </c>
      <c r="AJ326" s="22">
        <v>0</v>
      </c>
      <c r="AK326" s="22">
        <v>0</v>
      </c>
      <c r="AL326" s="22">
        <v>0</v>
      </c>
      <c r="AM326" s="22">
        <v>0</v>
      </c>
      <c r="AN326" s="22">
        <v>0</v>
      </c>
      <c r="AO326" s="22">
        <v>0</v>
      </c>
      <c r="AP326" s="22">
        <v>0</v>
      </c>
      <c r="AQ326" s="22">
        <v>0</v>
      </c>
      <c r="AR326" s="22">
        <v>0</v>
      </c>
      <c r="AS326" s="22">
        <v>0</v>
      </c>
      <c r="AT326" s="22">
        <v>0</v>
      </c>
      <c r="AU326" s="22">
        <v>0</v>
      </c>
      <c r="AV326" s="22">
        <v>0</v>
      </c>
      <c r="AW326" s="22">
        <v>0</v>
      </c>
      <c r="AX326" s="22"/>
      <c r="AY326" s="22">
        <f t="shared" si="5"/>
        <v>11776.3308</v>
      </c>
      <c r="AZ326" s="19">
        <v>0</v>
      </c>
    </row>
    <row r="327" spans="1:52" s="14" customFormat="1" ht="15.75" customHeight="1" thickBot="1">
      <c r="A327" s="19">
        <v>324</v>
      </c>
      <c r="B327" s="15" t="s">
        <v>297</v>
      </c>
      <c r="C327" s="15"/>
      <c r="D327" s="18" t="s">
        <v>1117</v>
      </c>
      <c r="E327" s="15" t="s">
        <v>66</v>
      </c>
      <c r="F327" s="15" t="s">
        <v>1451</v>
      </c>
      <c r="G327" s="19" t="s">
        <v>38</v>
      </c>
      <c r="H327" s="15" t="s">
        <v>39</v>
      </c>
      <c r="I327" s="15" t="s">
        <v>39</v>
      </c>
      <c r="J327" s="15" t="s">
        <v>39</v>
      </c>
      <c r="K327" s="15" t="s">
        <v>39</v>
      </c>
      <c r="L327" s="15" t="s">
        <v>39</v>
      </c>
      <c r="M327" s="15" t="s">
        <v>39</v>
      </c>
      <c r="N327" s="19" t="s">
        <v>38</v>
      </c>
      <c r="O327" s="15" t="s">
        <v>39</v>
      </c>
      <c r="P327" s="19" t="s">
        <v>39</v>
      </c>
      <c r="Q327" s="15" t="s">
        <v>39</v>
      </c>
      <c r="R327" s="20" t="s">
        <v>39</v>
      </c>
      <c r="S327" s="15" t="s">
        <v>39</v>
      </c>
      <c r="T327" s="19" t="s">
        <v>25</v>
      </c>
      <c r="U327" s="15">
        <v>34.5</v>
      </c>
      <c r="V327" s="15">
        <v>6</v>
      </c>
      <c r="W327" s="21">
        <v>43191</v>
      </c>
      <c r="X327" s="21">
        <v>43191</v>
      </c>
      <c r="Y327" s="22">
        <v>0</v>
      </c>
      <c r="Z327" s="22">
        <v>0</v>
      </c>
      <c r="AA327" s="22">
        <v>0</v>
      </c>
      <c r="AB327" s="22">
        <v>8694.7379999999994</v>
      </c>
      <c r="AC327" s="22">
        <v>3081.5927999999999</v>
      </c>
      <c r="AD327" s="22">
        <v>0</v>
      </c>
      <c r="AE327" s="22">
        <v>0</v>
      </c>
      <c r="AF327" s="22">
        <v>0</v>
      </c>
      <c r="AG327" s="22">
        <v>0</v>
      </c>
      <c r="AH327" s="22">
        <v>0</v>
      </c>
      <c r="AI327" s="22">
        <v>0</v>
      </c>
      <c r="AJ327" s="22">
        <v>0</v>
      </c>
      <c r="AK327" s="22">
        <v>0</v>
      </c>
      <c r="AL327" s="22">
        <v>0</v>
      </c>
      <c r="AM327" s="22">
        <v>0</v>
      </c>
      <c r="AN327" s="22">
        <v>0</v>
      </c>
      <c r="AO327" s="22">
        <v>0</v>
      </c>
      <c r="AP327" s="22">
        <v>0</v>
      </c>
      <c r="AQ327" s="22">
        <v>0</v>
      </c>
      <c r="AR327" s="22">
        <v>0</v>
      </c>
      <c r="AS327" s="22">
        <v>0</v>
      </c>
      <c r="AT327" s="22">
        <v>0</v>
      </c>
      <c r="AU327" s="22">
        <v>0</v>
      </c>
      <c r="AV327" s="22">
        <v>0</v>
      </c>
      <c r="AW327" s="22">
        <v>0</v>
      </c>
      <c r="AX327" s="22"/>
      <c r="AY327" s="22">
        <f t="shared" si="5"/>
        <v>11776.3308</v>
      </c>
      <c r="AZ327" s="19">
        <v>0</v>
      </c>
    </row>
    <row r="328" spans="1:52" s="14" customFormat="1" ht="15.75" customHeight="1" thickBot="1">
      <c r="A328" s="19">
        <v>325</v>
      </c>
      <c r="B328" s="15" t="s">
        <v>297</v>
      </c>
      <c r="C328" s="15"/>
      <c r="D328" s="18" t="s">
        <v>1912</v>
      </c>
      <c r="E328" s="15" t="s">
        <v>66</v>
      </c>
      <c r="F328" s="15" t="s">
        <v>1451</v>
      </c>
      <c r="G328" s="19" t="s">
        <v>38</v>
      </c>
      <c r="H328" s="15" t="s">
        <v>32</v>
      </c>
      <c r="I328" s="15" t="s">
        <v>298</v>
      </c>
      <c r="J328" s="15">
        <v>115</v>
      </c>
      <c r="K328" s="15">
        <v>1</v>
      </c>
      <c r="L328" s="15">
        <v>2.5</v>
      </c>
      <c r="M328" s="15">
        <v>2.5</v>
      </c>
      <c r="N328" s="19" t="s">
        <v>38</v>
      </c>
      <c r="O328" s="15" t="s">
        <v>39</v>
      </c>
      <c r="P328" s="19" t="s">
        <v>39</v>
      </c>
      <c r="Q328" s="15" t="s">
        <v>39</v>
      </c>
      <c r="R328" s="20" t="s">
        <v>39</v>
      </c>
      <c r="S328" s="15" t="s">
        <v>39</v>
      </c>
      <c r="T328" s="19" t="s">
        <v>39</v>
      </c>
      <c r="U328" s="15"/>
      <c r="V328" s="15" t="s">
        <v>39</v>
      </c>
      <c r="W328" s="21">
        <v>43191</v>
      </c>
      <c r="X328" s="21">
        <v>43191</v>
      </c>
      <c r="Y328" s="22">
        <v>0</v>
      </c>
      <c r="Z328" s="22">
        <v>0</v>
      </c>
      <c r="AA328" s="22">
        <v>6132.4380000000001</v>
      </c>
      <c r="AB328" s="22">
        <v>11988.1476</v>
      </c>
      <c r="AC328" s="22">
        <v>527.26440000000002</v>
      </c>
      <c r="AD328" s="22">
        <v>0</v>
      </c>
      <c r="AE328" s="22">
        <v>0</v>
      </c>
      <c r="AF328" s="22">
        <v>0</v>
      </c>
      <c r="AG328" s="22">
        <v>0</v>
      </c>
      <c r="AH328" s="22">
        <v>0</v>
      </c>
      <c r="AI328" s="22">
        <v>0</v>
      </c>
      <c r="AJ328" s="22">
        <v>0</v>
      </c>
      <c r="AK328" s="22">
        <v>0</v>
      </c>
      <c r="AL328" s="22">
        <v>0</v>
      </c>
      <c r="AM328" s="22">
        <v>0</v>
      </c>
      <c r="AN328" s="22">
        <v>0</v>
      </c>
      <c r="AO328" s="22">
        <v>0</v>
      </c>
      <c r="AP328" s="22">
        <v>0</v>
      </c>
      <c r="AQ328" s="22">
        <v>0</v>
      </c>
      <c r="AR328" s="22">
        <v>0</v>
      </c>
      <c r="AS328" s="22">
        <v>0</v>
      </c>
      <c r="AT328" s="22">
        <v>0</v>
      </c>
      <c r="AU328" s="22">
        <v>0</v>
      </c>
      <c r="AV328" s="22">
        <v>0</v>
      </c>
      <c r="AW328" s="22">
        <v>0</v>
      </c>
      <c r="AX328" s="22"/>
      <c r="AY328" s="22">
        <f t="shared" si="5"/>
        <v>18647.849999999999</v>
      </c>
      <c r="AZ328" s="19">
        <v>0</v>
      </c>
    </row>
    <row r="329" spans="1:52" s="14" customFormat="1" ht="15.75" customHeight="1" thickBot="1">
      <c r="A329" s="19">
        <v>326</v>
      </c>
      <c r="B329" s="15" t="s">
        <v>297</v>
      </c>
      <c r="C329" s="15"/>
      <c r="D329" s="18" t="s">
        <v>1913</v>
      </c>
      <c r="E329" s="15" t="s">
        <v>66</v>
      </c>
      <c r="F329" s="15" t="s">
        <v>1451</v>
      </c>
      <c r="G329" s="19" t="s">
        <v>38</v>
      </c>
      <c r="H329" s="15" t="s">
        <v>39</v>
      </c>
      <c r="I329" s="15" t="s">
        <v>39</v>
      </c>
      <c r="J329" s="15" t="s">
        <v>39</v>
      </c>
      <c r="K329" s="15" t="s">
        <v>39</v>
      </c>
      <c r="L329" s="15" t="s">
        <v>39</v>
      </c>
      <c r="M329" s="15" t="s">
        <v>39</v>
      </c>
      <c r="N329" s="19" t="s">
        <v>38</v>
      </c>
      <c r="O329" s="15" t="s">
        <v>29</v>
      </c>
      <c r="P329" s="19">
        <v>1</v>
      </c>
      <c r="Q329" s="15"/>
      <c r="R329" s="20" t="s">
        <v>39</v>
      </c>
      <c r="S329" s="15" t="s">
        <v>39</v>
      </c>
      <c r="T329" s="19" t="s">
        <v>39</v>
      </c>
      <c r="U329" s="15"/>
      <c r="V329" s="15" t="s">
        <v>39</v>
      </c>
      <c r="W329" s="21">
        <v>43191</v>
      </c>
      <c r="X329" s="21">
        <v>43191</v>
      </c>
      <c r="Y329" s="22">
        <v>0</v>
      </c>
      <c r="Z329" s="22">
        <v>0</v>
      </c>
      <c r="AA329" s="22">
        <v>0</v>
      </c>
      <c r="AB329" s="22">
        <v>23280.488400000002</v>
      </c>
      <c r="AC329" s="22">
        <v>8252.883600000001</v>
      </c>
      <c r="AD329" s="22">
        <v>0</v>
      </c>
      <c r="AE329" s="22">
        <v>0</v>
      </c>
      <c r="AF329" s="22">
        <v>0</v>
      </c>
      <c r="AG329" s="22">
        <v>0</v>
      </c>
      <c r="AH329" s="22">
        <v>0</v>
      </c>
      <c r="AI329" s="22">
        <v>0</v>
      </c>
      <c r="AJ329" s="22">
        <v>0</v>
      </c>
      <c r="AK329" s="22">
        <v>0</v>
      </c>
      <c r="AL329" s="22">
        <v>0</v>
      </c>
      <c r="AM329" s="22">
        <v>0</v>
      </c>
      <c r="AN329" s="22">
        <v>0</v>
      </c>
      <c r="AO329" s="22">
        <v>0</v>
      </c>
      <c r="AP329" s="22">
        <v>0</v>
      </c>
      <c r="AQ329" s="22">
        <v>0</v>
      </c>
      <c r="AR329" s="22">
        <v>0</v>
      </c>
      <c r="AS329" s="22">
        <v>0</v>
      </c>
      <c r="AT329" s="22">
        <v>0</v>
      </c>
      <c r="AU329" s="22">
        <v>0</v>
      </c>
      <c r="AV329" s="22">
        <v>0</v>
      </c>
      <c r="AW329" s="22">
        <v>0</v>
      </c>
      <c r="AX329" s="22"/>
      <c r="AY329" s="22">
        <f t="shared" si="5"/>
        <v>31533.372000000003</v>
      </c>
      <c r="AZ329" s="19" t="s">
        <v>515</v>
      </c>
    </row>
    <row r="330" spans="1:52" s="14" customFormat="1" ht="15.75" customHeight="1" thickBot="1">
      <c r="A330" s="19">
        <v>327</v>
      </c>
      <c r="B330" s="15" t="s">
        <v>297</v>
      </c>
      <c r="C330" s="15"/>
      <c r="D330" s="18" t="s">
        <v>1914</v>
      </c>
      <c r="E330" s="15" t="s">
        <v>66</v>
      </c>
      <c r="F330" s="15" t="s">
        <v>1451</v>
      </c>
      <c r="G330" s="19" t="s">
        <v>38</v>
      </c>
      <c r="H330" s="15" t="s">
        <v>34</v>
      </c>
      <c r="I330" s="15" t="s">
        <v>299</v>
      </c>
      <c r="J330" s="15">
        <v>115</v>
      </c>
      <c r="K330" s="15">
        <v>1</v>
      </c>
      <c r="L330" s="15">
        <v>25</v>
      </c>
      <c r="M330" s="15">
        <v>25</v>
      </c>
      <c r="N330" s="19" t="s">
        <v>38</v>
      </c>
      <c r="O330" s="15" t="s">
        <v>39</v>
      </c>
      <c r="P330" s="19" t="s">
        <v>39</v>
      </c>
      <c r="Q330" s="15"/>
      <c r="R330" s="20" t="s">
        <v>39</v>
      </c>
      <c r="S330" s="15" t="s">
        <v>39</v>
      </c>
      <c r="T330" s="19" t="s">
        <v>39</v>
      </c>
      <c r="U330" s="15"/>
      <c r="V330" s="15" t="s">
        <v>39</v>
      </c>
      <c r="W330" s="21">
        <v>43191</v>
      </c>
      <c r="X330" s="21">
        <v>43191</v>
      </c>
      <c r="Y330" s="22">
        <v>0</v>
      </c>
      <c r="Z330" s="22">
        <v>0</v>
      </c>
      <c r="AA330" s="22">
        <v>581486.08440000005</v>
      </c>
      <c r="AB330" s="22">
        <v>1136717.1348000001</v>
      </c>
      <c r="AC330" s="22">
        <v>50068.480800000005</v>
      </c>
      <c r="AD330" s="22">
        <v>0</v>
      </c>
      <c r="AE330" s="22">
        <v>0</v>
      </c>
      <c r="AF330" s="22">
        <v>0</v>
      </c>
      <c r="AG330" s="22">
        <v>0</v>
      </c>
      <c r="AH330" s="22">
        <v>0</v>
      </c>
      <c r="AI330" s="22">
        <v>0</v>
      </c>
      <c r="AJ330" s="22">
        <v>0</v>
      </c>
      <c r="AK330" s="22">
        <v>0</v>
      </c>
      <c r="AL330" s="22">
        <v>0</v>
      </c>
      <c r="AM330" s="22">
        <v>0</v>
      </c>
      <c r="AN330" s="22">
        <v>0</v>
      </c>
      <c r="AO330" s="22">
        <v>0</v>
      </c>
      <c r="AP330" s="22">
        <v>0</v>
      </c>
      <c r="AQ330" s="22">
        <v>0</v>
      </c>
      <c r="AR330" s="22">
        <v>0</v>
      </c>
      <c r="AS330" s="22">
        <v>0</v>
      </c>
      <c r="AT330" s="22">
        <v>0</v>
      </c>
      <c r="AU330" s="22">
        <v>0</v>
      </c>
      <c r="AV330" s="22">
        <v>0</v>
      </c>
      <c r="AW330" s="22">
        <v>0</v>
      </c>
      <c r="AX330" s="22"/>
      <c r="AY330" s="22">
        <f t="shared" si="5"/>
        <v>1768271.7000000002</v>
      </c>
      <c r="AZ330" s="19" t="s">
        <v>1881</v>
      </c>
    </row>
    <row r="331" spans="1:52" s="14" customFormat="1" ht="15.75" customHeight="1" thickBot="1">
      <c r="A331" s="19">
        <v>328</v>
      </c>
      <c r="B331" s="15" t="s">
        <v>297</v>
      </c>
      <c r="C331" s="15"/>
      <c r="D331" s="18" t="s">
        <v>1915</v>
      </c>
      <c r="E331" s="15" t="s">
        <v>66</v>
      </c>
      <c r="F331" s="15" t="s">
        <v>1451</v>
      </c>
      <c r="G331" s="19" t="s">
        <v>38</v>
      </c>
      <c r="H331" s="15" t="s">
        <v>39</v>
      </c>
      <c r="I331" s="15" t="s">
        <v>39</v>
      </c>
      <c r="J331" s="15" t="s">
        <v>39</v>
      </c>
      <c r="K331" s="15" t="s">
        <v>39</v>
      </c>
      <c r="L331" s="15" t="s">
        <v>39</v>
      </c>
      <c r="M331" s="15" t="s">
        <v>39</v>
      </c>
      <c r="N331" s="19" t="s">
        <v>38</v>
      </c>
      <c r="O331" s="15" t="s">
        <v>29</v>
      </c>
      <c r="P331" s="19">
        <v>2</v>
      </c>
      <c r="Q331" s="15"/>
      <c r="R331" s="20" t="s">
        <v>39</v>
      </c>
      <c r="S331" s="15" t="s">
        <v>39</v>
      </c>
      <c r="T331" s="19" t="s">
        <v>39</v>
      </c>
      <c r="U331" s="15"/>
      <c r="V331" s="15" t="s">
        <v>39</v>
      </c>
      <c r="W331" s="21">
        <v>43191</v>
      </c>
      <c r="X331" s="21">
        <v>43191</v>
      </c>
      <c r="Y331" s="22">
        <v>0</v>
      </c>
      <c r="Z331" s="22">
        <v>0</v>
      </c>
      <c r="AA331" s="22">
        <v>0</v>
      </c>
      <c r="AB331" s="22">
        <v>46560.976800000004</v>
      </c>
      <c r="AC331" s="22">
        <v>16504.628400000001</v>
      </c>
      <c r="AD331" s="22">
        <v>0</v>
      </c>
      <c r="AE331" s="22">
        <v>0</v>
      </c>
      <c r="AF331" s="22">
        <v>0</v>
      </c>
      <c r="AG331" s="22">
        <v>0</v>
      </c>
      <c r="AH331" s="22">
        <v>0</v>
      </c>
      <c r="AI331" s="22">
        <v>0</v>
      </c>
      <c r="AJ331" s="22">
        <v>0</v>
      </c>
      <c r="AK331" s="22">
        <v>0</v>
      </c>
      <c r="AL331" s="22">
        <v>0</v>
      </c>
      <c r="AM331" s="22">
        <v>0</v>
      </c>
      <c r="AN331" s="22">
        <v>0</v>
      </c>
      <c r="AO331" s="22">
        <v>0</v>
      </c>
      <c r="AP331" s="22">
        <v>0</v>
      </c>
      <c r="AQ331" s="22">
        <v>0</v>
      </c>
      <c r="AR331" s="22">
        <v>0</v>
      </c>
      <c r="AS331" s="22">
        <v>0</v>
      </c>
      <c r="AT331" s="22">
        <v>0</v>
      </c>
      <c r="AU331" s="22">
        <v>0</v>
      </c>
      <c r="AV331" s="22">
        <v>0</v>
      </c>
      <c r="AW331" s="22">
        <v>0</v>
      </c>
      <c r="AX331" s="22"/>
      <c r="AY331" s="22">
        <f t="shared" si="5"/>
        <v>63065.605200000005</v>
      </c>
      <c r="AZ331" s="19" t="s">
        <v>516</v>
      </c>
    </row>
    <row r="332" spans="1:52" s="14" customFormat="1" ht="15.75" customHeight="1" thickBot="1">
      <c r="A332" s="19">
        <v>329</v>
      </c>
      <c r="B332" s="15" t="s">
        <v>130</v>
      </c>
      <c r="C332" s="15"/>
      <c r="D332" s="18" t="s">
        <v>1118</v>
      </c>
      <c r="E332" s="15" t="s">
        <v>66</v>
      </c>
      <c r="F332" s="15" t="s">
        <v>1451</v>
      </c>
      <c r="G332" s="19" t="s">
        <v>38</v>
      </c>
      <c r="H332" s="15" t="s">
        <v>39</v>
      </c>
      <c r="I332" s="15" t="s">
        <v>39</v>
      </c>
      <c r="J332" s="15" t="s">
        <v>39</v>
      </c>
      <c r="K332" s="15" t="s">
        <v>39</v>
      </c>
      <c r="L332" s="15" t="s">
        <v>39</v>
      </c>
      <c r="M332" s="15" t="s">
        <v>39</v>
      </c>
      <c r="N332" s="19" t="s">
        <v>38</v>
      </c>
      <c r="O332" s="15" t="s">
        <v>28</v>
      </c>
      <c r="P332" s="19">
        <v>1</v>
      </c>
      <c r="Q332" s="15">
        <v>30</v>
      </c>
      <c r="R332" s="20" t="s">
        <v>1267</v>
      </c>
      <c r="S332" s="15">
        <v>6</v>
      </c>
      <c r="T332" s="19" t="s">
        <v>39</v>
      </c>
      <c r="U332" s="15"/>
      <c r="V332" s="15" t="s">
        <v>39</v>
      </c>
      <c r="W332" s="21">
        <v>43374</v>
      </c>
      <c r="X332" s="21">
        <v>43374</v>
      </c>
      <c r="Y332" s="22">
        <v>0</v>
      </c>
      <c r="Z332" s="22">
        <v>0</v>
      </c>
      <c r="AA332" s="22">
        <v>0</v>
      </c>
      <c r="AB332" s="22">
        <v>34649.661758399998</v>
      </c>
      <c r="AC332" s="22">
        <v>23099.774505600002</v>
      </c>
      <c r="AD332" s="22">
        <v>0</v>
      </c>
      <c r="AE332" s="22">
        <v>0</v>
      </c>
      <c r="AF332" s="22">
        <v>0</v>
      </c>
      <c r="AG332" s="22">
        <v>0</v>
      </c>
      <c r="AH332" s="22">
        <v>0</v>
      </c>
      <c r="AI332" s="22">
        <v>0</v>
      </c>
      <c r="AJ332" s="22">
        <v>0</v>
      </c>
      <c r="AK332" s="22">
        <v>0</v>
      </c>
      <c r="AL332" s="22">
        <v>0</v>
      </c>
      <c r="AM332" s="22">
        <v>0</v>
      </c>
      <c r="AN332" s="22">
        <v>0</v>
      </c>
      <c r="AO332" s="22">
        <v>0</v>
      </c>
      <c r="AP332" s="22">
        <v>0</v>
      </c>
      <c r="AQ332" s="22">
        <v>0</v>
      </c>
      <c r="AR332" s="22">
        <v>0</v>
      </c>
      <c r="AS332" s="22">
        <v>0</v>
      </c>
      <c r="AT332" s="22">
        <v>0</v>
      </c>
      <c r="AU332" s="22">
        <v>0</v>
      </c>
      <c r="AV332" s="22">
        <v>0</v>
      </c>
      <c r="AW332" s="22">
        <v>0</v>
      </c>
      <c r="AX332" s="22"/>
      <c r="AY332" s="22">
        <f t="shared" si="5"/>
        <v>57749.436264000004</v>
      </c>
      <c r="AZ332" s="19" t="s">
        <v>460</v>
      </c>
    </row>
    <row r="333" spans="1:52" s="14" customFormat="1" ht="15.75" customHeight="1" thickBot="1">
      <c r="A333" s="19">
        <v>330</v>
      </c>
      <c r="B333" s="15" t="s">
        <v>130</v>
      </c>
      <c r="C333" s="15"/>
      <c r="D333" s="18" t="s">
        <v>1119</v>
      </c>
      <c r="E333" s="15" t="s">
        <v>66</v>
      </c>
      <c r="F333" s="15" t="s">
        <v>1451</v>
      </c>
      <c r="G333" s="19" t="s">
        <v>38</v>
      </c>
      <c r="H333" s="15" t="s">
        <v>39</v>
      </c>
      <c r="I333" s="15" t="s">
        <v>39</v>
      </c>
      <c r="J333" s="15" t="s">
        <v>39</v>
      </c>
      <c r="K333" s="15" t="s">
        <v>39</v>
      </c>
      <c r="L333" s="15" t="s">
        <v>39</v>
      </c>
      <c r="M333" s="15" t="s">
        <v>39</v>
      </c>
      <c r="N333" s="19" t="s">
        <v>38</v>
      </c>
      <c r="O333" s="15" t="s">
        <v>39</v>
      </c>
      <c r="P333" s="19" t="s">
        <v>39</v>
      </c>
      <c r="Q333" s="15" t="s">
        <v>39</v>
      </c>
      <c r="R333" s="20" t="s">
        <v>39</v>
      </c>
      <c r="S333" s="15" t="s">
        <v>39</v>
      </c>
      <c r="T333" s="19" t="s">
        <v>25</v>
      </c>
      <c r="U333" s="15">
        <v>13.8</v>
      </c>
      <c r="V333" s="15">
        <v>1.8</v>
      </c>
      <c r="W333" s="21">
        <v>43374</v>
      </c>
      <c r="X333" s="21">
        <v>43374</v>
      </c>
      <c r="Y333" s="22">
        <v>0</v>
      </c>
      <c r="Z333" s="22">
        <v>0</v>
      </c>
      <c r="AA333" s="22">
        <v>0</v>
      </c>
      <c r="AB333" s="22">
        <v>0</v>
      </c>
      <c r="AC333" s="22">
        <v>0</v>
      </c>
      <c r="AD333" s="22">
        <v>0</v>
      </c>
      <c r="AE333" s="22">
        <v>0</v>
      </c>
      <c r="AF333" s="22">
        <v>0</v>
      </c>
      <c r="AG333" s="22">
        <v>0</v>
      </c>
      <c r="AH333" s="22">
        <v>0</v>
      </c>
      <c r="AI333" s="22">
        <v>0</v>
      </c>
      <c r="AJ333" s="22">
        <v>0</v>
      </c>
      <c r="AK333" s="22">
        <v>0</v>
      </c>
      <c r="AL333" s="22">
        <v>0</v>
      </c>
      <c r="AM333" s="22">
        <v>0</v>
      </c>
      <c r="AN333" s="22">
        <v>0</v>
      </c>
      <c r="AO333" s="22">
        <v>0</v>
      </c>
      <c r="AP333" s="22">
        <v>0</v>
      </c>
      <c r="AQ333" s="22">
        <v>0</v>
      </c>
      <c r="AR333" s="22">
        <v>0</v>
      </c>
      <c r="AS333" s="22">
        <v>0</v>
      </c>
      <c r="AT333" s="22">
        <v>0</v>
      </c>
      <c r="AU333" s="22">
        <v>0</v>
      </c>
      <c r="AV333" s="22">
        <v>0</v>
      </c>
      <c r="AW333" s="22">
        <v>0</v>
      </c>
      <c r="AX333" s="22"/>
      <c r="AY333" s="22">
        <f t="shared" si="5"/>
        <v>0</v>
      </c>
      <c r="AZ333" s="19" t="s">
        <v>454</v>
      </c>
    </row>
    <row r="334" spans="1:52" s="14" customFormat="1" ht="15.75" customHeight="1" thickBot="1">
      <c r="A334" s="19">
        <v>331</v>
      </c>
      <c r="B334" s="15" t="s">
        <v>131</v>
      </c>
      <c r="C334" s="15"/>
      <c r="D334" s="18" t="s">
        <v>1120</v>
      </c>
      <c r="E334" s="15" t="s">
        <v>66</v>
      </c>
      <c r="F334" s="15" t="s">
        <v>1451</v>
      </c>
      <c r="G334" s="19" t="s">
        <v>38</v>
      </c>
      <c r="H334" s="15" t="s">
        <v>39</v>
      </c>
      <c r="I334" s="15" t="s">
        <v>39</v>
      </c>
      <c r="J334" s="15" t="s">
        <v>39</v>
      </c>
      <c r="K334" s="15" t="s">
        <v>39</v>
      </c>
      <c r="L334" s="15" t="s">
        <v>39</v>
      </c>
      <c r="M334" s="15" t="s">
        <v>39</v>
      </c>
      <c r="N334" s="19" t="s">
        <v>38</v>
      </c>
      <c r="O334" s="15" t="s">
        <v>28</v>
      </c>
      <c r="P334" s="19">
        <v>1</v>
      </c>
      <c r="Q334" s="15">
        <v>20</v>
      </c>
      <c r="R334" s="20" t="s">
        <v>1267</v>
      </c>
      <c r="S334" s="15">
        <v>1</v>
      </c>
      <c r="T334" s="19" t="s">
        <v>39</v>
      </c>
      <c r="U334" s="15"/>
      <c r="V334" s="15" t="s">
        <v>39</v>
      </c>
      <c r="W334" s="21">
        <v>43891</v>
      </c>
      <c r="X334" s="21">
        <v>43891</v>
      </c>
      <c r="Y334" s="22">
        <v>0</v>
      </c>
      <c r="Z334" s="22">
        <v>0</v>
      </c>
      <c r="AA334" s="22">
        <v>0</v>
      </c>
      <c r="AB334" s="22">
        <v>0</v>
      </c>
      <c r="AC334" s="22">
        <v>0</v>
      </c>
      <c r="AD334" s="22">
        <v>18539.682220800001</v>
      </c>
      <c r="AE334" s="22">
        <v>12359.788147200001</v>
      </c>
      <c r="AF334" s="22">
        <v>0</v>
      </c>
      <c r="AG334" s="22">
        <v>0</v>
      </c>
      <c r="AH334" s="22">
        <v>0</v>
      </c>
      <c r="AI334" s="22">
        <v>0</v>
      </c>
      <c r="AJ334" s="22">
        <v>0</v>
      </c>
      <c r="AK334" s="22">
        <v>0</v>
      </c>
      <c r="AL334" s="22">
        <v>0</v>
      </c>
      <c r="AM334" s="22">
        <v>0</v>
      </c>
      <c r="AN334" s="22">
        <v>0</v>
      </c>
      <c r="AO334" s="22">
        <v>0</v>
      </c>
      <c r="AP334" s="22">
        <v>0</v>
      </c>
      <c r="AQ334" s="22">
        <v>0</v>
      </c>
      <c r="AR334" s="22">
        <v>0</v>
      </c>
      <c r="AS334" s="22">
        <v>0</v>
      </c>
      <c r="AT334" s="22">
        <v>0</v>
      </c>
      <c r="AU334" s="22">
        <v>0</v>
      </c>
      <c r="AV334" s="22">
        <v>0</v>
      </c>
      <c r="AW334" s="22">
        <v>0</v>
      </c>
      <c r="AX334" s="22"/>
      <c r="AY334" s="22">
        <f t="shared" si="5"/>
        <v>30899.470368000002</v>
      </c>
      <c r="AZ334" s="19" t="s">
        <v>461</v>
      </c>
    </row>
    <row r="335" spans="1:52" s="14" customFormat="1" ht="15.75" customHeight="1" thickBot="1">
      <c r="A335" s="19">
        <v>332</v>
      </c>
      <c r="B335" s="15" t="s">
        <v>131</v>
      </c>
      <c r="C335" s="15"/>
      <c r="D335" s="18" t="s">
        <v>1121</v>
      </c>
      <c r="E335" s="15" t="s">
        <v>66</v>
      </c>
      <c r="F335" s="15" t="s">
        <v>1451</v>
      </c>
      <c r="G335" s="19" t="s">
        <v>38</v>
      </c>
      <c r="H335" s="15" t="s">
        <v>39</v>
      </c>
      <c r="I335" s="15" t="s">
        <v>39</v>
      </c>
      <c r="J335" s="15" t="s">
        <v>39</v>
      </c>
      <c r="K335" s="15" t="s">
        <v>39</v>
      </c>
      <c r="L335" s="15" t="s">
        <v>39</v>
      </c>
      <c r="M335" s="15" t="s">
        <v>39</v>
      </c>
      <c r="N335" s="19" t="s">
        <v>38</v>
      </c>
      <c r="O335" s="15" t="s">
        <v>39</v>
      </c>
      <c r="P335" s="19" t="s">
        <v>39</v>
      </c>
      <c r="Q335" s="15" t="s">
        <v>39</v>
      </c>
      <c r="R335" s="20" t="s">
        <v>39</v>
      </c>
      <c r="S335" s="15" t="s">
        <v>39</v>
      </c>
      <c r="T335" s="19" t="s">
        <v>25</v>
      </c>
      <c r="U335" s="15">
        <v>13.8</v>
      </c>
      <c r="V335" s="15">
        <v>1.6</v>
      </c>
      <c r="W335" s="21">
        <v>43891</v>
      </c>
      <c r="X335" s="21">
        <v>43891</v>
      </c>
      <c r="Y335" s="22">
        <v>0</v>
      </c>
      <c r="Z335" s="22">
        <v>0</v>
      </c>
      <c r="AA335" s="22">
        <v>0</v>
      </c>
      <c r="AB335" s="22">
        <v>0</v>
      </c>
      <c r="AC335" s="22">
        <v>0</v>
      </c>
      <c r="AD335" s="22">
        <v>0</v>
      </c>
      <c r="AE335" s="22">
        <v>0</v>
      </c>
      <c r="AF335" s="22">
        <v>0</v>
      </c>
      <c r="AG335" s="22">
        <v>0</v>
      </c>
      <c r="AH335" s="22">
        <v>0</v>
      </c>
      <c r="AI335" s="22">
        <v>0</v>
      </c>
      <c r="AJ335" s="22">
        <v>0</v>
      </c>
      <c r="AK335" s="22">
        <v>0</v>
      </c>
      <c r="AL335" s="22">
        <v>0</v>
      </c>
      <c r="AM335" s="22">
        <v>0</v>
      </c>
      <c r="AN335" s="22">
        <v>0</v>
      </c>
      <c r="AO335" s="22">
        <v>0</v>
      </c>
      <c r="AP335" s="22">
        <v>0</v>
      </c>
      <c r="AQ335" s="22">
        <v>0</v>
      </c>
      <c r="AR335" s="22">
        <v>0</v>
      </c>
      <c r="AS335" s="22">
        <v>0</v>
      </c>
      <c r="AT335" s="22">
        <v>0</v>
      </c>
      <c r="AU335" s="22">
        <v>0</v>
      </c>
      <c r="AV335" s="22">
        <v>0</v>
      </c>
      <c r="AW335" s="22">
        <v>0</v>
      </c>
      <c r="AX335" s="22"/>
      <c r="AY335" s="22">
        <f t="shared" si="5"/>
        <v>0</v>
      </c>
      <c r="AZ335" s="19" t="s">
        <v>454</v>
      </c>
    </row>
    <row r="336" spans="1:52" s="14" customFormat="1" ht="15.75" customHeight="1" thickBot="1">
      <c r="A336" s="19">
        <v>333</v>
      </c>
      <c r="B336" s="15" t="s">
        <v>324</v>
      </c>
      <c r="C336" s="15"/>
      <c r="D336" s="18" t="s">
        <v>1916</v>
      </c>
      <c r="E336" s="15" t="s">
        <v>66</v>
      </c>
      <c r="F336" s="15" t="s">
        <v>1451</v>
      </c>
      <c r="G336" s="19" t="s">
        <v>38</v>
      </c>
      <c r="H336" s="15" t="s">
        <v>39</v>
      </c>
      <c r="I336" s="15" t="s">
        <v>39</v>
      </c>
      <c r="J336" s="15" t="s">
        <v>39</v>
      </c>
      <c r="K336" s="15" t="s">
        <v>39</v>
      </c>
      <c r="L336" s="15" t="s">
        <v>39</v>
      </c>
      <c r="M336" s="15" t="s">
        <v>39</v>
      </c>
      <c r="N336" s="19" t="s">
        <v>38</v>
      </c>
      <c r="O336" s="15" t="s">
        <v>28</v>
      </c>
      <c r="P336" s="19">
        <v>4</v>
      </c>
      <c r="Q336" s="15">
        <v>300</v>
      </c>
      <c r="R336" s="20" t="s">
        <v>1423</v>
      </c>
      <c r="S336" s="15">
        <v>12</v>
      </c>
      <c r="T336" s="19" t="s">
        <v>39</v>
      </c>
      <c r="U336" s="15"/>
      <c r="V336" s="15" t="s">
        <v>39</v>
      </c>
      <c r="W336" s="21">
        <v>43891</v>
      </c>
      <c r="X336" s="21">
        <v>43891</v>
      </c>
      <c r="Y336" s="22">
        <v>0</v>
      </c>
      <c r="Z336" s="22">
        <v>0</v>
      </c>
      <c r="AA336" s="22">
        <v>0</v>
      </c>
      <c r="AB336" s="22">
        <v>3693.1284000000001</v>
      </c>
      <c r="AC336" s="22">
        <v>69983.815199999997</v>
      </c>
      <c r="AD336" s="22">
        <v>243157.71480000002</v>
      </c>
      <c r="AE336" s="22">
        <v>88984.693200000009</v>
      </c>
      <c r="AF336" s="22">
        <v>0</v>
      </c>
      <c r="AG336" s="22">
        <v>0</v>
      </c>
      <c r="AH336" s="22">
        <v>0</v>
      </c>
      <c r="AI336" s="22">
        <v>0</v>
      </c>
      <c r="AJ336" s="22">
        <v>0</v>
      </c>
      <c r="AK336" s="22">
        <v>0</v>
      </c>
      <c r="AL336" s="22">
        <v>0</v>
      </c>
      <c r="AM336" s="22">
        <v>0</v>
      </c>
      <c r="AN336" s="22">
        <v>0</v>
      </c>
      <c r="AO336" s="22">
        <v>0</v>
      </c>
      <c r="AP336" s="22">
        <v>0</v>
      </c>
      <c r="AQ336" s="22">
        <v>0</v>
      </c>
      <c r="AR336" s="22">
        <v>0</v>
      </c>
      <c r="AS336" s="22">
        <v>0</v>
      </c>
      <c r="AT336" s="22">
        <v>0</v>
      </c>
      <c r="AU336" s="22">
        <v>0</v>
      </c>
      <c r="AV336" s="22">
        <v>0</v>
      </c>
      <c r="AW336" s="22">
        <v>0</v>
      </c>
      <c r="AX336" s="22"/>
      <c r="AY336" s="22">
        <f t="shared" si="5"/>
        <v>405819.35160000005</v>
      </c>
      <c r="AZ336" s="19" t="s">
        <v>1882</v>
      </c>
    </row>
    <row r="337" spans="1:52" s="14" customFormat="1" ht="15.75" customHeight="1" thickBot="1">
      <c r="A337" s="19">
        <v>334</v>
      </c>
      <c r="B337" s="15" t="s">
        <v>324</v>
      </c>
      <c r="C337" s="15"/>
      <c r="D337" s="18" t="s">
        <v>1918</v>
      </c>
      <c r="E337" s="15" t="s">
        <v>66</v>
      </c>
      <c r="F337" s="15" t="s">
        <v>1451</v>
      </c>
      <c r="G337" s="19" t="s">
        <v>38</v>
      </c>
      <c r="H337" s="15" t="s">
        <v>31</v>
      </c>
      <c r="I337" s="15" t="s">
        <v>55</v>
      </c>
      <c r="J337" s="15">
        <v>115</v>
      </c>
      <c r="K337" s="15">
        <v>2</v>
      </c>
      <c r="L337" s="15">
        <v>0.1</v>
      </c>
      <c r="M337" s="15">
        <v>0.2</v>
      </c>
      <c r="N337" s="19" t="s">
        <v>38</v>
      </c>
      <c r="O337" s="15" t="s">
        <v>39</v>
      </c>
      <c r="P337" s="19" t="s">
        <v>39</v>
      </c>
      <c r="Q337" s="15" t="s">
        <v>39</v>
      </c>
      <c r="R337" s="20" t="s">
        <v>39</v>
      </c>
      <c r="S337" s="15" t="s">
        <v>39</v>
      </c>
      <c r="T337" s="19" t="s">
        <v>39</v>
      </c>
      <c r="U337" s="15"/>
      <c r="V337" s="15" t="s">
        <v>39</v>
      </c>
      <c r="W337" s="21">
        <v>43891</v>
      </c>
      <c r="X337" s="21">
        <v>43891</v>
      </c>
      <c r="Y337" s="22">
        <v>0</v>
      </c>
      <c r="Z337" s="22">
        <v>0</v>
      </c>
      <c r="AA337" s="22">
        <v>0</v>
      </c>
      <c r="AB337" s="22">
        <v>29.608800000000002</v>
      </c>
      <c r="AC337" s="22">
        <v>75.160800000000009</v>
      </c>
      <c r="AD337" s="22">
        <v>200.4288</v>
      </c>
      <c r="AE337" s="22">
        <v>44.413200000000003</v>
      </c>
      <c r="AF337" s="22">
        <v>0</v>
      </c>
      <c r="AG337" s="22">
        <v>0</v>
      </c>
      <c r="AH337" s="22">
        <v>0</v>
      </c>
      <c r="AI337" s="22">
        <v>0</v>
      </c>
      <c r="AJ337" s="22">
        <v>0</v>
      </c>
      <c r="AK337" s="22">
        <v>0</v>
      </c>
      <c r="AL337" s="22">
        <v>0</v>
      </c>
      <c r="AM337" s="22">
        <v>0</v>
      </c>
      <c r="AN337" s="22">
        <v>0</v>
      </c>
      <c r="AO337" s="22">
        <v>0</v>
      </c>
      <c r="AP337" s="22">
        <v>0</v>
      </c>
      <c r="AQ337" s="22">
        <v>0</v>
      </c>
      <c r="AR337" s="22">
        <v>0</v>
      </c>
      <c r="AS337" s="22">
        <v>0</v>
      </c>
      <c r="AT337" s="22">
        <v>0</v>
      </c>
      <c r="AU337" s="22">
        <v>0</v>
      </c>
      <c r="AV337" s="22">
        <v>0</v>
      </c>
      <c r="AW337" s="22">
        <v>0</v>
      </c>
      <c r="AX337" s="22"/>
      <c r="AY337" s="22">
        <f t="shared" si="5"/>
        <v>349.61160000000001</v>
      </c>
      <c r="AZ337" s="19">
        <v>0</v>
      </c>
    </row>
    <row r="338" spans="1:52" s="14" customFormat="1" ht="15.75" customHeight="1" thickBot="1">
      <c r="A338" s="19">
        <v>335</v>
      </c>
      <c r="B338" s="15" t="s">
        <v>324</v>
      </c>
      <c r="C338" s="15"/>
      <c r="D338" s="18" t="s">
        <v>1919</v>
      </c>
      <c r="E338" s="15" t="s">
        <v>66</v>
      </c>
      <c r="F338" s="15" t="s">
        <v>1451</v>
      </c>
      <c r="G338" s="19" t="s">
        <v>38</v>
      </c>
      <c r="H338" s="15" t="s">
        <v>31</v>
      </c>
      <c r="I338" s="15" t="s">
        <v>55</v>
      </c>
      <c r="J338" s="15">
        <v>115</v>
      </c>
      <c r="K338" s="15">
        <v>2</v>
      </c>
      <c r="L338" s="15">
        <v>4.5</v>
      </c>
      <c r="M338" s="15">
        <v>9</v>
      </c>
      <c r="N338" s="19" t="s">
        <v>38</v>
      </c>
      <c r="O338" s="15" t="s">
        <v>39</v>
      </c>
      <c r="P338" s="19" t="s">
        <v>39</v>
      </c>
      <c r="Q338" s="15" t="s">
        <v>39</v>
      </c>
      <c r="R338" s="20" t="s">
        <v>39</v>
      </c>
      <c r="S338" s="15" t="s">
        <v>39</v>
      </c>
      <c r="T338" s="19" t="s">
        <v>39</v>
      </c>
      <c r="U338" s="15"/>
      <c r="V338" s="15" t="s">
        <v>39</v>
      </c>
      <c r="W338" s="21">
        <v>43891</v>
      </c>
      <c r="X338" s="21">
        <v>43891</v>
      </c>
      <c r="Y338" s="22">
        <v>0</v>
      </c>
      <c r="Z338" s="22">
        <v>0</v>
      </c>
      <c r="AA338" s="22">
        <v>0</v>
      </c>
      <c r="AB338" s="22">
        <v>1357.4496000000001</v>
      </c>
      <c r="AC338" s="22">
        <v>3366.2928000000002</v>
      </c>
      <c r="AD338" s="22">
        <v>9030.6840000000011</v>
      </c>
      <c r="AE338" s="22">
        <v>1986.0672</v>
      </c>
      <c r="AF338" s="22">
        <v>0</v>
      </c>
      <c r="AG338" s="22">
        <v>0</v>
      </c>
      <c r="AH338" s="22">
        <v>0</v>
      </c>
      <c r="AI338" s="22">
        <v>0</v>
      </c>
      <c r="AJ338" s="22">
        <v>0</v>
      </c>
      <c r="AK338" s="22">
        <v>0</v>
      </c>
      <c r="AL338" s="22">
        <v>0</v>
      </c>
      <c r="AM338" s="22">
        <v>0</v>
      </c>
      <c r="AN338" s="22">
        <v>0</v>
      </c>
      <c r="AO338" s="22">
        <v>0</v>
      </c>
      <c r="AP338" s="22">
        <v>0</v>
      </c>
      <c r="AQ338" s="22">
        <v>0</v>
      </c>
      <c r="AR338" s="22">
        <v>0</v>
      </c>
      <c r="AS338" s="22">
        <v>0</v>
      </c>
      <c r="AT338" s="22">
        <v>0</v>
      </c>
      <c r="AU338" s="22">
        <v>0</v>
      </c>
      <c r="AV338" s="22">
        <v>0</v>
      </c>
      <c r="AW338" s="22">
        <v>0</v>
      </c>
      <c r="AX338" s="22"/>
      <c r="AY338" s="22">
        <f t="shared" si="5"/>
        <v>15740.4936</v>
      </c>
      <c r="AZ338" s="19">
        <v>0</v>
      </c>
    </row>
    <row r="339" spans="1:52" s="14" customFormat="1" ht="15.75" customHeight="1" thickBot="1">
      <c r="A339" s="19">
        <v>336</v>
      </c>
      <c r="B339" s="15" t="s">
        <v>324</v>
      </c>
      <c r="C339" s="15"/>
      <c r="D339" s="18" t="s">
        <v>1920</v>
      </c>
      <c r="E339" s="15" t="s">
        <v>66</v>
      </c>
      <c r="F339" s="15" t="s">
        <v>1451</v>
      </c>
      <c r="G339" s="19" t="s">
        <v>38</v>
      </c>
      <c r="H339" s="15" t="s">
        <v>31</v>
      </c>
      <c r="I339" s="15" t="s">
        <v>55</v>
      </c>
      <c r="J339" s="15">
        <v>115</v>
      </c>
      <c r="K339" s="15">
        <v>2</v>
      </c>
      <c r="L339" s="15">
        <v>0.1</v>
      </c>
      <c r="M339" s="15">
        <v>0.2</v>
      </c>
      <c r="N339" s="19" t="s">
        <v>38</v>
      </c>
      <c r="O339" s="15" t="s">
        <v>39</v>
      </c>
      <c r="P339" s="19" t="s">
        <v>39</v>
      </c>
      <c r="Q339" s="15" t="s">
        <v>39</v>
      </c>
      <c r="R339" s="20" t="s">
        <v>39</v>
      </c>
      <c r="S339" s="15" t="s">
        <v>39</v>
      </c>
      <c r="T339" s="19" t="s">
        <v>39</v>
      </c>
      <c r="U339" s="15"/>
      <c r="V339" s="15" t="s">
        <v>39</v>
      </c>
      <c r="W339" s="21">
        <v>43891</v>
      </c>
      <c r="X339" s="21">
        <v>43891</v>
      </c>
      <c r="Y339" s="22">
        <v>0</v>
      </c>
      <c r="Z339" s="22">
        <v>0</v>
      </c>
      <c r="AA339" s="22">
        <v>0</v>
      </c>
      <c r="AB339" s="22">
        <v>29.608800000000002</v>
      </c>
      <c r="AC339" s="22">
        <v>75.160800000000009</v>
      </c>
      <c r="AD339" s="22">
        <v>200.4288</v>
      </c>
      <c r="AE339" s="22">
        <v>44.413200000000003</v>
      </c>
      <c r="AF339" s="22">
        <v>0</v>
      </c>
      <c r="AG339" s="22">
        <v>0</v>
      </c>
      <c r="AH339" s="22">
        <v>0</v>
      </c>
      <c r="AI339" s="22">
        <v>0</v>
      </c>
      <c r="AJ339" s="22">
        <v>0</v>
      </c>
      <c r="AK339" s="22">
        <v>0</v>
      </c>
      <c r="AL339" s="22">
        <v>0</v>
      </c>
      <c r="AM339" s="22">
        <v>0</v>
      </c>
      <c r="AN339" s="22">
        <v>0</v>
      </c>
      <c r="AO339" s="22">
        <v>0</v>
      </c>
      <c r="AP339" s="22">
        <v>0</v>
      </c>
      <c r="AQ339" s="22">
        <v>0</v>
      </c>
      <c r="AR339" s="22">
        <v>0</v>
      </c>
      <c r="AS339" s="22">
        <v>0</v>
      </c>
      <c r="AT339" s="22">
        <v>0</v>
      </c>
      <c r="AU339" s="22">
        <v>0</v>
      </c>
      <c r="AV339" s="22">
        <v>0</v>
      </c>
      <c r="AW339" s="22">
        <v>0</v>
      </c>
      <c r="AX339" s="22"/>
      <c r="AY339" s="22">
        <f t="shared" si="5"/>
        <v>349.61160000000001</v>
      </c>
      <c r="AZ339" s="19">
        <v>0</v>
      </c>
    </row>
    <row r="340" spans="1:52" s="14" customFormat="1" ht="15.75" customHeight="1" thickBot="1">
      <c r="A340" s="19">
        <v>337</v>
      </c>
      <c r="B340" s="15" t="s">
        <v>324</v>
      </c>
      <c r="C340" s="15"/>
      <c r="D340" s="18" t="s">
        <v>1921</v>
      </c>
      <c r="E340" s="15" t="s">
        <v>66</v>
      </c>
      <c r="F340" s="15" t="s">
        <v>1451</v>
      </c>
      <c r="G340" s="19" t="s">
        <v>38</v>
      </c>
      <c r="H340" s="15" t="s">
        <v>31</v>
      </c>
      <c r="I340" s="15" t="s">
        <v>166</v>
      </c>
      <c r="J340" s="15">
        <v>230</v>
      </c>
      <c r="K340" s="15">
        <v>4</v>
      </c>
      <c r="L340" s="15">
        <v>3.7</v>
      </c>
      <c r="M340" s="15">
        <v>14.8</v>
      </c>
      <c r="N340" s="19" t="s">
        <v>38</v>
      </c>
      <c r="O340" s="15" t="s">
        <v>39</v>
      </c>
      <c r="P340" s="19" t="s">
        <v>39</v>
      </c>
      <c r="Q340" s="15" t="s">
        <v>39</v>
      </c>
      <c r="R340" s="20" t="s">
        <v>39</v>
      </c>
      <c r="S340" s="15" t="s">
        <v>39</v>
      </c>
      <c r="T340" s="19" t="s">
        <v>39</v>
      </c>
      <c r="U340" s="15"/>
      <c r="V340" s="15" t="s">
        <v>39</v>
      </c>
      <c r="W340" s="21">
        <v>43891</v>
      </c>
      <c r="X340" s="21">
        <v>43891</v>
      </c>
      <c r="Y340" s="22">
        <v>0</v>
      </c>
      <c r="Z340" s="22">
        <v>0</v>
      </c>
      <c r="AA340" s="22">
        <v>0</v>
      </c>
      <c r="AB340" s="22">
        <v>1556.7396000000001</v>
      </c>
      <c r="AC340" s="22">
        <v>3860.5320000000002</v>
      </c>
      <c r="AD340" s="22">
        <v>21699.833999999999</v>
      </c>
      <c r="AE340" s="22">
        <v>4778.4048000000003</v>
      </c>
      <c r="AF340" s="22">
        <v>0</v>
      </c>
      <c r="AG340" s="22">
        <v>0</v>
      </c>
      <c r="AH340" s="22">
        <v>0</v>
      </c>
      <c r="AI340" s="22">
        <v>0</v>
      </c>
      <c r="AJ340" s="22">
        <v>0</v>
      </c>
      <c r="AK340" s="22">
        <v>0</v>
      </c>
      <c r="AL340" s="22">
        <v>0</v>
      </c>
      <c r="AM340" s="22">
        <v>0</v>
      </c>
      <c r="AN340" s="22">
        <v>0</v>
      </c>
      <c r="AO340" s="22">
        <v>0</v>
      </c>
      <c r="AP340" s="22">
        <v>0</v>
      </c>
      <c r="AQ340" s="22">
        <v>0</v>
      </c>
      <c r="AR340" s="22">
        <v>0</v>
      </c>
      <c r="AS340" s="22">
        <v>0</v>
      </c>
      <c r="AT340" s="22">
        <v>0</v>
      </c>
      <c r="AU340" s="22">
        <v>0</v>
      </c>
      <c r="AV340" s="22">
        <v>0</v>
      </c>
      <c r="AW340" s="22">
        <v>0</v>
      </c>
      <c r="AX340" s="22"/>
      <c r="AY340" s="22">
        <f t="shared" si="5"/>
        <v>31895.510399999999</v>
      </c>
      <c r="AZ340" s="19" t="s">
        <v>563</v>
      </c>
    </row>
    <row r="341" spans="1:52" s="14" customFormat="1" ht="15.75" customHeight="1" thickBot="1">
      <c r="A341" s="19">
        <v>338</v>
      </c>
      <c r="B341" s="15" t="s">
        <v>324</v>
      </c>
      <c r="C341" s="15"/>
      <c r="D341" s="18" t="s">
        <v>1917</v>
      </c>
      <c r="E341" s="15" t="s">
        <v>66</v>
      </c>
      <c r="F341" s="15" t="s">
        <v>1451</v>
      </c>
      <c r="G341" s="19" t="s">
        <v>38</v>
      </c>
      <c r="H341" s="15" t="s">
        <v>31</v>
      </c>
      <c r="I341" s="15" t="s">
        <v>55</v>
      </c>
      <c r="J341" s="15">
        <v>115</v>
      </c>
      <c r="K341" s="15">
        <v>2</v>
      </c>
      <c r="L341" s="15">
        <v>0.5</v>
      </c>
      <c r="M341" s="15">
        <v>1</v>
      </c>
      <c r="N341" s="19" t="s">
        <v>38</v>
      </c>
      <c r="O341" s="15" t="s">
        <v>39</v>
      </c>
      <c r="P341" s="19" t="s">
        <v>39</v>
      </c>
      <c r="Q341" s="15" t="s">
        <v>39</v>
      </c>
      <c r="R341" s="20" t="s">
        <v>39</v>
      </c>
      <c r="S341" s="15" t="s">
        <v>39</v>
      </c>
      <c r="T341" s="19" t="s">
        <v>39</v>
      </c>
      <c r="U341" s="15"/>
      <c r="V341" s="15" t="s">
        <v>39</v>
      </c>
      <c r="W341" s="21">
        <v>43891</v>
      </c>
      <c r="X341" s="21">
        <v>43891</v>
      </c>
      <c r="Y341" s="22">
        <v>0</v>
      </c>
      <c r="Z341" s="22">
        <v>0</v>
      </c>
      <c r="AA341" s="22">
        <v>0</v>
      </c>
      <c r="AB341" s="22">
        <v>150.32160000000002</v>
      </c>
      <c r="AC341" s="22">
        <v>373.52640000000002</v>
      </c>
      <c r="AD341" s="22">
        <v>1003.2828000000001</v>
      </c>
      <c r="AE341" s="22">
        <v>220.9272</v>
      </c>
      <c r="AF341" s="22">
        <v>0</v>
      </c>
      <c r="AG341" s="22">
        <v>0</v>
      </c>
      <c r="AH341" s="22">
        <v>0</v>
      </c>
      <c r="AI341" s="22">
        <v>0</v>
      </c>
      <c r="AJ341" s="22">
        <v>0</v>
      </c>
      <c r="AK341" s="22">
        <v>0</v>
      </c>
      <c r="AL341" s="22">
        <v>0</v>
      </c>
      <c r="AM341" s="22">
        <v>0</v>
      </c>
      <c r="AN341" s="22">
        <v>0</v>
      </c>
      <c r="AO341" s="22">
        <v>0</v>
      </c>
      <c r="AP341" s="22">
        <v>0</v>
      </c>
      <c r="AQ341" s="22">
        <v>0</v>
      </c>
      <c r="AR341" s="22">
        <v>0</v>
      </c>
      <c r="AS341" s="22">
        <v>0</v>
      </c>
      <c r="AT341" s="22">
        <v>0</v>
      </c>
      <c r="AU341" s="22">
        <v>0</v>
      </c>
      <c r="AV341" s="22">
        <v>0</v>
      </c>
      <c r="AW341" s="22">
        <v>0</v>
      </c>
      <c r="AX341" s="22"/>
      <c r="AY341" s="22">
        <f t="shared" si="5"/>
        <v>1748.0580000000002</v>
      </c>
      <c r="AZ341" s="19" t="s">
        <v>563</v>
      </c>
    </row>
    <row r="342" spans="1:52" s="14" customFormat="1">
      <c r="C342" s="16"/>
      <c r="D342" s="17"/>
      <c r="E342" s="16"/>
      <c r="F342" s="16"/>
    </row>
  </sheetData>
  <sheetProtection algorithmName="SHA-512" hashValue="fzr2vmS90oz5T+UwFJLgC4vEcFVbrFXKsaRDwWNBb++yoz02fQ1Y4nPI4CXi+tcZloo9xwX+c3zQw2w+NtnXVg==" saltValue="/22+/YAbXQqTtmM9GzSNuA==" spinCount="100000" sheet="1" objects="1" scenarios="1"/>
  <mergeCells count="14">
    <mergeCell ref="AZ2:AZ3"/>
    <mergeCell ref="T2:V2"/>
    <mergeCell ref="W2:W3"/>
    <mergeCell ref="X2:X3"/>
    <mergeCell ref="Y2:AX2"/>
    <mergeCell ref="AY2:AY3"/>
    <mergeCell ref="F2:F3"/>
    <mergeCell ref="G2:M2"/>
    <mergeCell ref="N2:S2"/>
    <mergeCell ref="A2:A3"/>
    <mergeCell ref="B2:B3"/>
    <mergeCell ref="C2:C3"/>
    <mergeCell ref="D2:D3"/>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showGridLines="0" zoomScale="85" zoomScaleNormal="85" workbookViewId="0">
      <pane ySplit="3" topLeftCell="A4" activePane="bottomLeft" state="frozenSplit"/>
      <selection pane="bottomLeft" activeCell="D30" sqref="D30"/>
    </sheetView>
  </sheetViews>
  <sheetFormatPr baseColWidth="10" defaultColWidth="11.42578125" defaultRowHeight="12.75"/>
  <cols>
    <col min="1" max="1" width="5.7109375" style="1" customWidth="1"/>
    <col min="2" max="2" width="13.5703125" style="1" bestFit="1" customWidth="1"/>
    <col min="3" max="3" width="13.140625" style="4" bestFit="1" customWidth="1"/>
    <col min="4" max="4" width="71.42578125" style="5" customWidth="1"/>
    <col min="5" max="5" width="22" style="4" bestFit="1" customWidth="1"/>
    <col min="6" max="6" width="27.140625" style="4" bestFit="1" customWidth="1"/>
    <col min="7" max="7" width="21" style="1" customWidth="1"/>
    <col min="8" max="8" width="25.140625" style="1" customWidth="1"/>
    <col min="9" max="9" width="26.140625" style="1" customWidth="1"/>
    <col min="10" max="10" width="9.140625" style="1" customWidth="1"/>
    <col min="11" max="11" width="11.140625" style="1" bestFit="1" customWidth="1"/>
    <col min="12" max="12" width="10.5703125" style="1" customWidth="1"/>
    <col min="13" max="13" width="10.5703125" style="1" bestFit="1" customWidth="1"/>
    <col min="14" max="14" width="22.85546875" style="1" customWidth="1"/>
    <col min="15" max="15" width="26.7109375" style="1" bestFit="1" customWidth="1"/>
    <col min="16" max="16" width="10.42578125" style="1" customWidth="1"/>
    <col min="17" max="17" width="11.85546875" style="1" bestFit="1" customWidth="1"/>
    <col min="18" max="18" width="18.7109375" style="1" bestFit="1" customWidth="1"/>
    <col min="19" max="19" width="16.5703125" style="1" bestFit="1" customWidth="1"/>
    <col min="20" max="20" width="29.42578125" style="1" bestFit="1" customWidth="1"/>
    <col min="21" max="21" width="8.42578125" style="1" customWidth="1"/>
    <col min="22" max="22" width="11.85546875" style="1" bestFit="1" customWidth="1"/>
    <col min="23" max="24" width="12.140625" style="1" customWidth="1"/>
    <col min="25" max="31" width="9.85546875" style="1" customWidth="1"/>
    <col min="32" max="32" width="10" style="1" customWidth="1"/>
    <col min="33" max="33" width="6.5703125" style="1" hidden="1" customWidth="1"/>
    <col min="34" max="49" width="7.5703125" style="1" hidden="1" customWidth="1"/>
    <col min="50" max="50" width="3.140625" style="1" customWidth="1"/>
    <col min="51" max="51" width="18.5703125" style="1" customWidth="1"/>
    <col min="52" max="52" width="153.7109375" style="1" bestFit="1" customWidth="1"/>
    <col min="53" max="16384" width="11.42578125" style="1"/>
  </cols>
  <sheetData>
    <row r="1" spans="1:53" ht="13.5" thickBot="1"/>
    <row r="2" spans="1:53" ht="30" customHeight="1" thickBot="1">
      <c r="A2" s="27" t="s">
        <v>0</v>
      </c>
      <c r="B2" s="27" t="s">
        <v>1148</v>
      </c>
      <c r="C2" s="27" t="s">
        <v>1149</v>
      </c>
      <c r="D2" s="27" t="s">
        <v>1150</v>
      </c>
      <c r="E2" s="27" t="s">
        <v>1151</v>
      </c>
      <c r="F2" s="27" t="s">
        <v>1152</v>
      </c>
      <c r="G2" s="29" t="s">
        <v>1</v>
      </c>
      <c r="H2" s="30"/>
      <c r="I2" s="30"/>
      <c r="J2" s="30"/>
      <c r="K2" s="30"/>
      <c r="L2" s="30"/>
      <c r="M2" s="31"/>
      <c r="N2" s="29" t="s">
        <v>1156</v>
      </c>
      <c r="O2" s="30"/>
      <c r="P2" s="30"/>
      <c r="Q2" s="30"/>
      <c r="R2" s="30"/>
      <c r="S2" s="31"/>
      <c r="T2" s="32" t="s">
        <v>1155</v>
      </c>
      <c r="U2" s="33"/>
      <c r="V2" s="34"/>
      <c r="W2" s="27" t="s">
        <v>1154</v>
      </c>
      <c r="X2" s="27" t="s">
        <v>1153</v>
      </c>
      <c r="Y2" s="29" t="s">
        <v>2339</v>
      </c>
      <c r="Z2" s="30"/>
      <c r="AA2" s="30"/>
      <c r="AB2" s="30"/>
      <c r="AC2" s="30"/>
      <c r="AD2" s="30"/>
      <c r="AE2" s="30"/>
      <c r="AF2" s="30"/>
      <c r="AG2" s="30"/>
      <c r="AH2" s="30"/>
      <c r="AI2" s="30"/>
      <c r="AJ2" s="30"/>
      <c r="AK2" s="30"/>
      <c r="AL2" s="30"/>
      <c r="AM2" s="30"/>
      <c r="AN2" s="30"/>
      <c r="AO2" s="30"/>
      <c r="AP2" s="30"/>
      <c r="AQ2" s="30"/>
      <c r="AR2" s="30"/>
      <c r="AS2" s="30"/>
      <c r="AT2" s="30"/>
      <c r="AU2" s="30"/>
      <c r="AV2" s="30"/>
      <c r="AW2" s="30"/>
      <c r="AX2" s="31"/>
      <c r="AY2" s="27" t="s">
        <v>1968</v>
      </c>
      <c r="AZ2" s="27" t="s">
        <v>2</v>
      </c>
    </row>
    <row r="3" spans="1:53" ht="54.75" customHeight="1" thickBot="1">
      <c r="A3" s="28"/>
      <c r="B3" s="28"/>
      <c r="C3" s="28"/>
      <c r="D3" s="28"/>
      <c r="E3" s="28"/>
      <c r="F3" s="28"/>
      <c r="G3" s="26" t="s">
        <v>1164</v>
      </c>
      <c r="H3" s="2" t="s">
        <v>1165</v>
      </c>
      <c r="I3" s="2" t="s">
        <v>5</v>
      </c>
      <c r="J3" s="26" t="s">
        <v>1581</v>
      </c>
      <c r="K3" s="3" t="s">
        <v>1163</v>
      </c>
      <c r="L3" s="3" t="s">
        <v>4</v>
      </c>
      <c r="M3" s="3" t="s">
        <v>1162</v>
      </c>
      <c r="N3" s="26" t="s">
        <v>3</v>
      </c>
      <c r="O3" s="26" t="s">
        <v>1157</v>
      </c>
      <c r="P3" s="2" t="s">
        <v>6</v>
      </c>
      <c r="Q3" s="3" t="s">
        <v>1161</v>
      </c>
      <c r="R3" s="26" t="s">
        <v>1160</v>
      </c>
      <c r="S3" s="26" t="s">
        <v>1159</v>
      </c>
      <c r="T3" s="26" t="s">
        <v>1157</v>
      </c>
      <c r="U3" s="26" t="s">
        <v>1581</v>
      </c>
      <c r="V3" s="26" t="s">
        <v>1158</v>
      </c>
      <c r="W3" s="28"/>
      <c r="X3" s="28"/>
      <c r="Y3" s="3">
        <v>2014</v>
      </c>
      <c r="Z3" s="3">
        <v>2015</v>
      </c>
      <c r="AA3" s="3">
        <v>2016</v>
      </c>
      <c r="AB3" s="3">
        <v>2017</v>
      </c>
      <c r="AC3" s="3">
        <v>2018</v>
      </c>
      <c r="AD3" s="3">
        <v>2019</v>
      </c>
      <c r="AE3" s="3">
        <v>2020</v>
      </c>
      <c r="AF3" s="3">
        <v>2021</v>
      </c>
      <c r="AG3" s="3" t="s">
        <v>7</v>
      </c>
      <c r="AH3" s="3" t="s">
        <v>8</v>
      </c>
      <c r="AI3" s="3" t="s">
        <v>9</v>
      </c>
      <c r="AJ3" s="3" t="s">
        <v>10</v>
      </c>
      <c r="AK3" s="3" t="s">
        <v>11</v>
      </c>
      <c r="AL3" s="3" t="s">
        <v>12</v>
      </c>
      <c r="AM3" s="3" t="s">
        <v>13</v>
      </c>
      <c r="AN3" s="3" t="s">
        <v>14</v>
      </c>
      <c r="AO3" s="3" t="s">
        <v>15</v>
      </c>
      <c r="AP3" s="3" t="s">
        <v>16</v>
      </c>
      <c r="AQ3" s="3" t="s">
        <v>17</v>
      </c>
      <c r="AR3" s="3" t="s">
        <v>18</v>
      </c>
      <c r="AS3" s="3" t="s">
        <v>19</v>
      </c>
      <c r="AT3" s="3" t="s">
        <v>20</v>
      </c>
      <c r="AU3" s="3" t="s">
        <v>21</v>
      </c>
      <c r="AV3" s="3" t="s">
        <v>22</v>
      </c>
      <c r="AW3" s="3" t="s">
        <v>23</v>
      </c>
      <c r="AX3" s="3" t="s">
        <v>24</v>
      </c>
      <c r="AY3" s="28"/>
      <c r="AZ3" s="28"/>
    </row>
    <row r="4" spans="1:53" ht="15.75" thickBot="1">
      <c r="A4" s="8">
        <v>1</v>
      </c>
      <c r="B4" s="9" t="s">
        <v>167</v>
      </c>
      <c r="C4" s="9"/>
      <c r="D4" s="7" t="s">
        <v>1137</v>
      </c>
      <c r="E4" s="9" t="s">
        <v>79</v>
      </c>
      <c r="F4" s="9" t="s">
        <v>1457</v>
      </c>
      <c r="G4" s="8" t="s">
        <v>38</v>
      </c>
      <c r="H4" s="9" t="s">
        <v>39</v>
      </c>
      <c r="I4" s="9" t="s">
        <v>39</v>
      </c>
      <c r="J4" s="9" t="s">
        <v>39</v>
      </c>
      <c r="K4" s="9" t="s">
        <v>39</v>
      </c>
      <c r="L4" s="9" t="s">
        <v>39</v>
      </c>
      <c r="M4" s="9" t="s">
        <v>39</v>
      </c>
      <c r="N4" s="8" t="s">
        <v>38</v>
      </c>
      <c r="O4" s="9" t="s">
        <v>29</v>
      </c>
      <c r="P4" s="8">
        <v>1</v>
      </c>
      <c r="Q4" s="9"/>
      <c r="R4" s="10" t="s">
        <v>39</v>
      </c>
      <c r="S4" s="9" t="s">
        <v>39</v>
      </c>
      <c r="T4" s="8" t="s">
        <v>39</v>
      </c>
      <c r="U4" s="9"/>
      <c r="V4" s="9" t="s">
        <v>39</v>
      </c>
      <c r="W4" s="11">
        <v>43983</v>
      </c>
      <c r="X4" s="11">
        <v>43983</v>
      </c>
      <c r="Y4" s="12">
        <v>0</v>
      </c>
      <c r="Z4" s="12">
        <v>0</v>
      </c>
      <c r="AA4" s="12">
        <v>0</v>
      </c>
      <c r="AB4" s="12">
        <v>0</v>
      </c>
      <c r="AC4" s="12">
        <v>0</v>
      </c>
      <c r="AD4" s="12">
        <v>24480.922774509207</v>
      </c>
      <c r="AE4" s="12">
        <v>14172.960212690794</v>
      </c>
      <c r="AF4" s="12">
        <v>0</v>
      </c>
      <c r="AG4" s="12">
        <v>0</v>
      </c>
      <c r="AH4" s="12">
        <v>0</v>
      </c>
      <c r="AI4" s="12">
        <v>0</v>
      </c>
      <c r="AJ4" s="12">
        <v>0</v>
      </c>
      <c r="AK4" s="12">
        <v>0</v>
      </c>
      <c r="AL4" s="12">
        <v>0</v>
      </c>
      <c r="AM4" s="12">
        <v>0</v>
      </c>
      <c r="AN4" s="12">
        <v>0</v>
      </c>
      <c r="AO4" s="12">
        <v>0</v>
      </c>
      <c r="AP4" s="12">
        <v>0</v>
      </c>
      <c r="AQ4" s="12">
        <v>0</v>
      </c>
      <c r="AR4" s="12">
        <v>0</v>
      </c>
      <c r="AS4" s="12">
        <v>0</v>
      </c>
      <c r="AT4" s="12">
        <v>0</v>
      </c>
      <c r="AU4" s="12">
        <v>0</v>
      </c>
      <c r="AV4" s="12">
        <v>0</v>
      </c>
      <c r="AW4" s="12">
        <v>0</v>
      </c>
      <c r="AX4" s="12"/>
      <c r="AY4" s="12">
        <f t="shared" ref="AY4:AY25" si="0">SUM(Y4:AX4)</f>
        <v>38653.882987199999</v>
      </c>
      <c r="AZ4" s="8" t="s">
        <v>466</v>
      </c>
      <c r="BA4" s="14"/>
    </row>
    <row r="5" spans="1:53" ht="15.75" thickBot="1">
      <c r="A5" s="8">
        <v>2</v>
      </c>
      <c r="B5" s="9" t="s">
        <v>167</v>
      </c>
      <c r="C5" s="9"/>
      <c r="D5" s="7" t="s">
        <v>1138</v>
      </c>
      <c r="E5" s="9" t="s">
        <v>79</v>
      </c>
      <c r="F5" s="9" t="s">
        <v>1457</v>
      </c>
      <c r="G5" s="8" t="s">
        <v>38</v>
      </c>
      <c r="H5" s="9" t="s">
        <v>31</v>
      </c>
      <c r="I5" s="9" t="s">
        <v>88</v>
      </c>
      <c r="J5" s="9">
        <v>400</v>
      </c>
      <c r="K5" s="9">
        <v>1</v>
      </c>
      <c r="L5" s="9">
        <v>110</v>
      </c>
      <c r="M5" s="9">
        <v>27</v>
      </c>
      <c r="N5" s="8" t="s">
        <v>38</v>
      </c>
      <c r="O5" s="9" t="s">
        <v>39</v>
      </c>
      <c r="P5" s="8" t="s">
        <v>39</v>
      </c>
      <c r="Q5" s="9"/>
      <c r="R5" s="10" t="s">
        <v>39</v>
      </c>
      <c r="S5" s="9" t="s">
        <v>39</v>
      </c>
      <c r="T5" s="8" t="s">
        <v>39</v>
      </c>
      <c r="U5" s="9"/>
      <c r="V5" s="9" t="s">
        <v>39</v>
      </c>
      <c r="W5" s="11">
        <v>43983</v>
      </c>
      <c r="X5" s="11">
        <v>43983</v>
      </c>
      <c r="Y5" s="12">
        <v>0</v>
      </c>
      <c r="Z5" s="12">
        <v>0</v>
      </c>
      <c r="AA5" s="12">
        <v>0</v>
      </c>
      <c r="AB5" s="12">
        <v>23317.828746360454</v>
      </c>
      <c r="AC5" s="12">
        <v>35365.5887135831</v>
      </c>
      <c r="AD5" s="12">
        <v>55250.318346036824</v>
      </c>
      <c r="AE5" s="12">
        <v>7383.8899844196267</v>
      </c>
      <c r="AF5" s="12">
        <v>0</v>
      </c>
      <c r="AG5" s="12">
        <v>0</v>
      </c>
      <c r="AH5" s="12">
        <v>0</v>
      </c>
      <c r="AI5" s="12">
        <v>0</v>
      </c>
      <c r="AJ5" s="12">
        <v>0</v>
      </c>
      <c r="AK5" s="12">
        <v>0</v>
      </c>
      <c r="AL5" s="12">
        <v>0</v>
      </c>
      <c r="AM5" s="12">
        <v>0</v>
      </c>
      <c r="AN5" s="12">
        <v>0</v>
      </c>
      <c r="AO5" s="12">
        <v>0</v>
      </c>
      <c r="AP5" s="12">
        <v>0</v>
      </c>
      <c r="AQ5" s="12">
        <v>0</v>
      </c>
      <c r="AR5" s="12">
        <v>0</v>
      </c>
      <c r="AS5" s="12">
        <v>0</v>
      </c>
      <c r="AT5" s="12">
        <v>0</v>
      </c>
      <c r="AU5" s="12">
        <v>0</v>
      </c>
      <c r="AV5" s="12">
        <v>0</v>
      </c>
      <c r="AW5" s="12">
        <v>0</v>
      </c>
      <c r="AX5" s="12"/>
      <c r="AY5" s="12">
        <f t="shared" si="0"/>
        <v>121317.62579039999</v>
      </c>
      <c r="AZ5" s="8" t="s">
        <v>467</v>
      </c>
      <c r="BA5" s="14"/>
    </row>
    <row r="6" spans="1:53" ht="15.75" thickBot="1">
      <c r="A6" s="8">
        <v>3</v>
      </c>
      <c r="B6" s="9" t="s">
        <v>167</v>
      </c>
      <c r="C6" s="9"/>
      <c r="D6" s="7" t="s">
        <v>1139</v>
      </c>
      <c r="E6" s="9" t="s">
        <v>79</v>
      </c>
      <c r="F6" s="9" t="s">
        <v>1458</v>
      </c>
      <c r="G6" s="8" t="s">
        <v>38</v>
      </c>
      <c r="H6" s="9" t="s">
        <v>31</v>
      </c>
      <c r="I6" s="9" t="s">
        <v>88</v>
      </c>
      <c r="J6" s="9">
        <v>400</v>
      </c>
      <c r="K6" s="9">
        <v>2</v>
      </c>
      <c r="L6" s="9">
        <v>1</v>
      </c>
      <c r="M6" s="9">
        <v>2</v>
      </c>
      <c r="N6" s="8" t="s">
        <v>38</v>
      </c>
      <c r="O6" s="9" t="s">
        <v>39</v>
      </c>
      <c r="P6" s="8" t="s">
        <v>39</v>
      </c>
      <c r="Q6" s="9"/>
      <c r="R6" s="10" t="s">
        <v>39</v>
      </c>
      <c r="S6" s="9" t="s">
        <v>39</v>
      </c>
      <c r="T6" s="8" t="s">
        <v>39</v>
      </c>
      <c r="U6" s="9"/>
      <c r="V6" s="9" t="s">
        <v>39</v>
      </c>
      <c r="W6" s="11">
        <v>43983</v>
      </c>
      <c r="X6" s="11">
        <v>43983</v>
      </c>
      <c r="Y6" s="12">
        <v>0</v>
      </c>
      <c r="Z6" s="12">
        <v>0</v>
      </c>
      <c r="AA6" s="12">
        <v>0</v>
      </c>
      <c r="AB6" s="12">
        <v>3071.2506739200003</v>
      </c>
      <c r="AC6" s="12">
        <v>3685.5008087040055</v>
      </c>
      <c r="AD6" s="12">
        <v>11385.217093725252</v>
      </c>
      <c r="AE6" s="12">
        <v>2796.7600138587491</v>
      </c>
      <c r="AF6" s="12">
        <v>0</v>
      </c>
      <c r="AG6" s="12">
        <v>0</v>
      </c>
      <c r="AH6" s="12">
        <v>0</v>
      </c>
      <c r="AI6" s="12">
        <v>0</v>
      </c>
      <c r="AJ6" s="12">
        <v>0</v>
      </c>
      <c r="AK6" s="12">
        <v>0</v>
      </c>
      <c r="AL6" s="12">
        <v>0</v>
      </c>
      <c r="AM6" s="12">
        <v>0</v>
      </c>
      <c r="AN6" s="12">
        <v>0</v>
      </c>
      <c r="AO6" s="12">
        <v>0</v>
      </c>
      <c r="AP6" s="12">
        <v>0</v>
      </c>
      <c r="AQ6" s="12">
        <v>0</v>
      </c>
      <c r="AR6" s="12">
        <v>0</v>
      </c>
      <c r="AS6" s="12">
        <v>0</v>
      </c>
      <c r="AT6" s="12">
        <v>0</v>
      </c>
      <c r="AU6" s="12">
        <v>0</v>
      </c>
      <c r="AV6" s="12">
        <v>0</v>
      </c>
      <c r="AW6" s="12">
        <v>0</v>
      </c>
      <c r="AX6" s="12"/>
      <c r="AY6" s="12">
        <f t="shared" si="0"/>
        <v>20938.728590208008</v>
      </c>
      <c r="AZ6" s="8" t="s">
        <v>466</v>
      </c>
      <c r="BA6" s="14"/>
    </row>
    <row r="7" spans="1:53" ht="15.75" thickBot="1">
      <c r="A7" s="8">
        <v>4</v>
      </c>
      <c r="B7" s="9" t="s">
        <v>167</v>
      </c>
      <c r="C7" s="9"/>
      <c r="D7" s="7" t="s">
        <v>800</v>
      </c>
      <c r="E7" s="9" t="s">
        <v>79</v>
      </c>
      <c r="F7" s="9" t="s">
        <v>1458</v>
      </c>
      <c r="G7" s="8" t="s">
        <v>38</v>
      </c>
      <c r="H7" s="9" t="s">
        <v>39</v>
      </c>
      <c r="I7" s="9" t="s">
        <v>39</v>
      </c>
      <c r="J7" s="9" t="s">
        <v>39</v>
      </c>
      <c r="K7" s="9" t="s">
        <v>39</v>
      </c>
      <c r="L7" s="9" t="s">
        <v>39</v>
      </c>
      <c r="M7" s="9" t="s">
        <v>39</v>
      </c>
      <c r="N7" s="8" t="s">
        <v>38</v>
      </c>
      <c r="O7" s="9" t="s">
        <v>29</v>
      </c>
      <c r="P7" s="8">
        <v>3</v>
      </c>
      <c r="Q7" s="9"/>
      <c r="R7" s="10" t="s">
        <v>39</v>
      </c>
      <c r="S7" s="9" t="s">
        <v>39</v>
      </c>
      <c r="T7" s="8" t="s">
        <v>39</v>
      </c>
      <c r="U7" s="9"/>
      <c r="V7" s="9" t="s">
        <v>39</v>
      </c>
      <c r="W7" s="11">
        <v>43983</v>
      </c>
      <c r="X7" s="11">
        <v>43983</v>
      </c>
      <c r="Y7" s="12">
        <v>0</v>
      </c>
      <c r="Z7" s="12">
        <v>0</v>
      </c>
      <c r="AA7" s="12">
        <v>0</v>
      </c>
      <c r="AB7" s="12">
        <v>0</v>
      </c>
      <c r="AC7" s="12">
        <v>0</v>
      </c>
      <c r="AD7" s="12">
        <v>73442.76832352762</v>
      </c>
      <c r="AE7" s="12">
        <v>42518.880638072384</v>
      </c>
      <c r="AF7" s="12">
        <v>0</v>
      </c>
      <c r="AG7" s="12">
        <v>0</v>
      </c>
      <c r="AH7" s="12">
        <v>0</v>
      </c>
      <c r="AI7" s="12">
        <v>0</v>
      </c>
      <c r="AJ7" s="12">
        <v>0</v>
      </c>
      <c r="AK7" s="12">
        <v>0</v>
      </c>
      <c r="AL7" s="12">
        <v>0</v>
      </c>
      <c r="AM7" s="12">
        <v>0</v>
      </c>
      <c r="AN7" s="12">
        <v>0</v>
      </c>
      <c r="AO7" s="12">
        <v>0</v>
      </c>
      <c r="AP7" s="12">
        <v>0</v>
      </c>
      <c r="AQ7" s="12">
        <v>0</v>
      </c>
      <c r="AR7" s="12">
        <v>0</v>
      </c>
      <c r="AS7" s="12">
        <v>0</v>
      </c>
      <c r="AT7" s="12">
        <v>0</v>
      </c>
      <c r="AU7" s="12">
        <v>0</v>
      </c>
      <c r="AV7" s="12">
        <v>0</v>
      </c>
      <c r="AW7" s="12">
        <v>0</v>
      </c>
      <c r="AX7" s="12"/>
      <c r="AY7" s="12">
        <f t="shared" si="0"/>
        <v>115961.6489616</v>
      </c>
      <c r="AZ7" s="8" t="s">
        <v>466</v>
      </c>
      <c r="BA7" s="14"/>
    </row>
    <row r="8" spans="1:53" ht="15.75" thickBot="1">
      <c r="A8" s="8">
        <v>5</v>
      </c>
      <c r="B8" s="9" t="s">
        <v>168</v>
      </c>
      <c r="C8" s="9"/>
      <c r="D8" s="7" t="s">
        <v>1140</v>
      </c>
      <c r="E8" s="9" t="s">
        <v>79</v>
      </c>
      <c r="F8" s="9" t="s">
        <v>1458</v>
      </c>
      <c r="G8" s="8" t="s">
        <v>38</v>
      </c>
      <c r="H8" s="9" t="s">
        <v>31</v>
      </c>
      <c r="I8" s="9" t="s">
        <v>88</v>
      </c>
      <c r="J8" s="9">
        <v>400</v>
      </c>
      <c r="K8" s="9">
        <v>2</v>
      </c>
      <c r="L8" s="9">
        <v>0.1</v>
      </c>
      <c r="M8" s="9">
        <v>0.2</v>
      </c>
      <c r="N8" s="8" t="s">
        <v>38</v>
      </c>
      <c r="O8" s="9" t="s">
        <v>39</v>
      </c>
      <c r="P8" s="8" t="s">
        <v>39</v>
      </c>
      <c r="Q8" s="9"/>
      <c r="R8" s="10" t="s">
        <v>39</v>
      </c>
      <c r="S8" s="9" t="s">
        <v>39</v>
      </c>
      <c r="T8" s="8" t="s">
        <v>39</v>
      </c>
      <c r="U8" s="9"/>
      <c r="V8" s="9" t="s">
        <v>39</v>
      </c>
      <c r="W8" s="11">
        <v>43983</v>
      </c>
      <c r="X8" s="11">
        <v>43983</v>
      </c>
      <c r="Y8" s="12">
        <v>0</v>
      </c>
      <c r="Z8" s="12">
        <v>0</v>
      </c>
      <c r="AA8" s="12">
        <v>0</v>
      </c>
      <c r="AB8" s="12">
        <v>307.12506739200001</v>
      </c>
      <c r="AC8" s="12">
        <v>368.55008087040056</v>
      </c>
      <c r="AD8" s="12">
        <v>1138.5217093725253</v>
      </c>
      <c r="AE8" s="12">
        <v>279.67600138587488</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c r="AY8" s="12">
        <f t="shared" si="0"/>
        <v>2093.8728590208007</v>
      </c>
      <c r="AZ8" s="8" t="s">
        <v>468</v>
      </c>
      <c r="BA8" s="14"/>
    </row>
    <row r="9" spans="1:53" ht="15.75" thickBot="1">
      <c r="A9" s="8">
        <v>6</v>
      </c>
      <c r="B9" s="9" t="s">
        <v>168</v>
      </c>
      <c r="C9" s="9"/>
      <c r="D9" s="7" t="s">
        <v>1141</v>
      </c>
      <c r="E9" s="9" t="s">
        <v>79</v>
      </c>
      <c r="F9" s="9" t="s">
        <v>1457</v>
      </c>
      <c r="G9" s="8" t="s">
        <v>38</v>
      </c>
      <c r="H9" s="9" t="s">
        <v>31</v>
      </c>
      <c r="I9" s="9" t="s">
        <v>88</v>
      </c>
      <c r="J9" s="9">
        <v>400</v>
      </c>
      <c r="K9" s="9">
        <v>2</v>
      </c>
      <c r="L9" s="9">
        <v>240</v>
      </c>
      <c r="M9" s="9">
        <v>240</v>
      </c>
      <c r="N9" s="8" t="s">
        <v>38</v>
      </c>
      <c r="O9" s="9" t="s">
        <v>39</v>
      </c>
      <c r="P9" s="8" t="s">
        <v>39</v>
      </c>
      <c r="Q9" s="9"/>
      <c r="R9" s="10" t="s">
        <v>39</v>
      </c>
      <c r="S9" s="9" t="s">
        <v>39</v>
      </c>
      <c r="T9" s="8" t="s">
        <v>39</v>
      </c>
      <c r="U9" s="9"/>
      <c r="V9" s="9" t="s">
        <v>39</v>
      </c>
      <c r="W9" s="11">
        <v>43983</v>
      </c>
      <c r="X9" s="11">
        <v>43983</v>
      </c>
      <c r="Y9" s="12">
        <v>0</v>
      </c>
      <c r="Z9" s="12">
        <v>0</v>
      </c>
      <c r="AA9" s="12">
        <v>0</v>
      </c>
      <c r="AB9" s="12">
        <v>257985.05660928</v>
      </c>
      <c r="AC9" s="12">
        <v>466996.10405446414</v>
      </c>
      <c r="AD9" s="12">
        <v>1177809.7042472302</v>
      </c>
      <c r="AE9" s="12">
        <v>157407.55056422585</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12">
        <v>0</v>
      </c>
      <c r="AX9" s="12"/>
      <c r="AY9" s="12">
        <f t="shared" si="0"/>
        <v>2060198.4154752002</v>
      </c>
      <c r="AZ9" s="8" t="s">
        <v>469</v>
      </c>
      <c r="BA9" s="14"/>
    </row>
    <row r="10" spans="1:53" ht="15.75" thickBot="1">
      <c r="A10" s="8">
        <v>7</v>
      </c>
      <c r="B10" s="9" t="s">
        <v>168</v>
      </c>
      <c r="C10" s="9"/>
      <c r="D10" s="7" t="s">
        <v>391</v>
      </c>
      <c r="E10" s="9" t="s">
        <v>79</v>
      </c>
      <c r="F10" s="9" t="s">
        <v>1458</v>
      </c>
      <c r="G10" s="8" t="s">
        <v>38</v>
      </c>
      <c r="H10" s="9" t="s">
        <v>39</v>
      </c>
      <c r="I10" s="9" t="s">
        <v>39</v>
      </c>
      <c r="J10" s="9" t="s">
        <v>39</v>
      </c>
      <c r="K10" s="9" t="s">
        <v>39</v>
      </c>
      <c r="L10" s="9" t="s">
        <v>39</v>
      </c>
      <c r="M10" s="9" t="s">
        <v>39</v>
      </c>
      <c r="N10" s="8" t="s">
        <v>38</v>
      </c>
      <c r="O10" s="9" t="s">
        <v>29</v>
      </c>
      <c r="P10" s="8">
        <v>3</v>
      </c>
      <c r="Q10" s="9"/>
      <c r="R10" s="10" t="s">
        <v>39</v>
      </c>
      <c r="S10" s="9" t="s">
        <v>39</v>
      </c>
      <c r="T10" s="8" t="s">
        <v>39</v>
      </c>
      <c r="U10" s="9"/>
      <c r="V10" s="9" t="s">
        <v>39</v>
      </c>
      <c r="W10" s="11">
        <v>43983</v>
      </c>
      <c r="X10" s="11">
        <v>43983</v>
      </c>
      <c r="Y10" s="12">
        <v>0</v>
      </c>
      <c r="Z10" s="12">
        <v>0</v>
      </c>
      <c r="AA10" s="12">
        <v>0</v>
      </c>
      <c r="AB10" s="12">
        <v>0</v>
      </c>
      <c r="AC10" s="12">
        <v>0</v>
      </c>
      <c r="AD10" s="12">
        <v>73442.76832352762</v>
      </c>
      <c r="AE10" s="12">
        <v>42518.880638072384</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c r="AY10" s="12">
        <f t="shared" si="0"/>
        <v>115961.6489616</v>
      </c>
      <c r="AZ10" s="8" t="s">
        <v>468</v>
      </c>
      <c r="BA10" s="14"/>
    </row>
    <row r="11" spans="1:53" ht="15.75" thickBot="1">
      <c r="A11" s="8">
        <v>8</v>
      </c>
      <c r="B11" s="9" t="s">
        <v>168</v>
      </c>
      <c r="C11" s="9"/>
      <c r="D11" s="7" t="s">
        <v>1142</v>
      </c>
      <c r="E11" s="9" t="s">
        <v>79</v>
      </c>
      <c r="F11" s="9" t="s">
        <v>1457</v>
      </c>
      <c r="G11" s="8" t="s">
        <v>38</v>
      </c>
      <c r="H11" s="9" t="s">
        <v>39</v>
      </c>
      <c r="I11" s="9" t="s">
        <v>39</v>
      </c>
      <c r="J11" s="9" t="s">
        <v>39</v>
      </c>
      <c r="K11" s="9" t="s">
        <v>39</v>
      </c>
      <c r="L11" s="9" t="s">
        <v>39</v>
      </c>
      <c r="M11" s="9" t="s">
        <v>39</v>
      </c>
      <c r="N11" s="8" t="s">
        <v>38</v>
      </c>
      <c r="O11" s="9" t="s">
        <v>39</v>
      </c>
      <c r="P11" s="8" t="s">
        <v>39</v>
      </c>
      <c r="Q11" s="9"/>
      <c r="R11" s="10" t="s">
        <v>39</v>
      </c>
      <c r="S11" s="9" t="s">
        <v>39</v>
      </c>
      <c r="T11" s="8" t="s">
        <v>26</v>
      </c>
      <c r="U11" s="9">
        <v>400</v>
      </c>
      <c r="V11" s="9">
        <v>100</v>
      </c>
      <c r="W11" s="11">
        <v>43983</v>
      </c>
      <c r="X11" s="11">
        <v>43983</v>
      </c>
      <c r="Y11" s="12">
        <v>0</v>
      </c>
      <c r="Z11" s="12">
        <v>0</v>
      </c>
      <c r="AA11" s="12">
        <v>0</v>
      </c>
      <c r="AB11" s="12">
        <v>0</v>
      </c>
      <c r="AC11" s="12">
        <v>0</v>
      </c>
      <c r="AD11" s="12">
        <v>52829.983564460039</v>
      </c>
      <c r="AE11" s="12">
        <v>30585.336263379959</v>
      </c>
      <c r="AF11" s="12">
        <v>0</v>
      </c>
      <c r="AG11" s="12">
        <v>0</v>
      </c>
      <c r="AH11" s="12">
        <v>0</v>
      </c>
      <c r="AI11" s="12">
        <v>0</v>
      </c>
      <c r="AJ11" s="12">
        <v>0</v>
      </c>
      <c r="AK11" s="12">
        <v>0</v>
      </c>
      <c r="AL11" s="12">
        <v>0</v>
      </c>
      <c r="AM11" s="12">
        <v>0</v>
      </c>
      <c r="AN11" s="12">
        <v>0</v>
      </c>
      <c r="AO11" s="12">
        <v>0</v>
      </c>
      <c r="AP11" s="12">
        <v>0</v>
      </c>
      <c r="AQ11" s="12">
        <v>0</v>
      </c>
      <c r="AR11" s="12">
        <v>0</v>
      </c>
      <c r="AS11" s="12">
        <v>0</v>
      </c>
      <c r="AT11" s="12">
        <v>0</v>
      </c>
      <c r="AU11" s="12">
        <v>0</v>
      </c>
      <c r="AV11" s="12">
        <v>0</v>
      </c>
      <c r="AW11" s="12">
        <v>0</v>
      </c>
      <c r="AX11" s="12"/>
      <c r="AY11" s="12">
        <f t="shared" si="0"/>
        <v>83415.319827839994</v>
      </c>
      <c r="AZ11" s="8" t="s">
        <v>2114</v>
      </c>
      <c r="BA11" s="14"/>
    </row>
    <row r="12" spans="1:53" ht="15.75" thickBot="1">
      <c r="A12" s="8">
        <v>9</v>
      </c>
      <c r="B12" s="9" t="s">
        <v>168</v>
      </c>
      <c r="C12" s="9"/>
      <c r="D12" s="7" t="s">
        <v>1143</v>
      </c>
      <c r="E12" s="9" t="s">
        <v>79</v>
      </c>
      <c r="F12" s="9" t="s">
        <v>1457</v>
      </c>
      <c r="G12" s="8" t="s">
        <v>38</v>
      </c>
      <c r="H12" s="9" t="s">
        <v>39</v>
      </c>
      <c r="I12" s="9" t="s">
        <v>39</v>
      </c>
      <c r="J12" s="9" t="s">
        <v>39</v>
      </c>
      <c r="K12" s="9" t="s">
        <v>39</v>
      </c>
      <c r="L12" s="9" t="s">
        <v>39</v>
      </c>
      <c r="M12" s="9" t="s">
        <v>39</v>
      </c>
      <c r="N12" s="8" t="s">
        <v>38</v>
      </c>
      <c r="O12" s="9" t="s">
        <v>29</v>
      </c>
      <c r="P12" s="8">
        <v>1</v>
      </c>
      <c r="Q12" s="9"/>
      <c r="R12" s="10" t="s">
        <v>39</v>
      </c>
      <c r="S12" s="9" t="s">
        <v>39</v>
      </c>
      <c r="T12" s="8" t="s">
        <v>39</v>
      </c>
      <c r="U12" s="9"/>
      <c r="V12" s="9" t="s">
        <v>39</v>
      </c>
      <c r="W12" s="11">
        <v>43983</v>
      </c>
      <c r="X12" s="11">
        <v>43983</v>
      </c>
      <c r="Y12" s="12">
        <v>0</v>
      </c>
      <c r="Z12" s="12">
        <v>0</v>
      </c>
      <c r="AA12" s="12">
        <v>0</v>
      </c>
      <c r="AB12" s="12">
        <v>0</v>
      </c>
      <c r="AC12" s="12">
        <v>0</v>
      </c>
      <c r="AD12" s="12">
        <v>24480.922774509207</v>
      </c>
      <c r="AE12" s="12">
        <v>14172.960212690794</v>
      </c>
      <c r="AF12" s="12">
        <v>0</v>
      </c>
      <c r="AG12" s="12">
        <v>0</v>
      </c>
      <c r="AH12" s="12">
        <v>0</v>
      </c>
      <c r="AI12" s="12">
        <v>0</v>
      </c>
      <c r="AJ12" s="12">
        <v>0</v>
      </c>
      <c r="AK12" s="12">
        <v>0</v>
      </c>
      <c r="AL12" s="12">
        <v>0</v>
      </c>
      <c r="AM12" s="12">
        <v>0</v>
      </c>
      <c r="AN12" s="12">
        <v>0</v>
      </c>
      <c r="AO12" s="12">
        <v>0</v>
      </c>
      <c r="AP12" s="12">
        <v>0</v>
      </c>
      <c r="AQ12" s="12">
        <v>0</v>
      </c>
      <c r="AR12" s="12">
        <v>0</v>
      </c>
      <c r="AS12" s="12">
        <v>0</v>
      </c>
      <c r="AT12" s="12">
        <v>0</v>
      </c>
      <c r="AU12" s="12">
        <v>0</v>
      </c>
      <c r="AV12" s="12">
        <v>0</v>
      </c>
      <c r="AW12" s="12">
        <v>0</v>
      </c>
      <c r="AX12" s="12"/>
      <c r="AY12" s="12">
        <f t="shared" si="0"/>
        <v>38653.882987199999</v>
      </c>
      <c r="AZ12" s="8" t="s">
        <v>468</v>
      </c>
      <c r="BA12" s="14"/>
    </row>
    <row r="13" spans="1:53" ht="15.75" thickBot="1">
      <c r="A13" s="8">
        <v>10</v>
      </c>
      <c r="B13" s="9" t="s">
        <v>169</v>
      </c>
      <c r="C13" s="9"/>
      <c r="D13" s="7" t="s">
        <v>1128</v>
      </c>
      <c r="E13" s="9" t="s">
        <v>79</v>
      </c>
      <c r="F13" s="9" t="s">
        <v>1458</v>
      </c>
      <c r="G13" s="8" t="s">
        <v>38</v>
      </c>
      <c r="H13" s="9" t="s">
        <v>39</v>
      </c>
      <c r="I13" s="9" t="s">
        <v>39</v>
      </c>
      <c r="J13" s="9" t="s">
        <v>39</v>
      </c>
      <c r="K13" s="9" t="s">
        <v>39</v>
      </c>
      <c r="L13" s="9" t="s">
        <v>39</v>
      </c>
      <c r="M13" s="9" t="s">
        <v>39</v>
      </c>
      <c r="N13" s="8" t="s">
        <v>38</v>
      </c>
      <c r="O13" s="9" t="s">
        <v>29</v>
      </c>
      <c r="P13" s="8">
        <v>2</v>
      </c>
      <c r="Q13" s="9"/>
      <c r="R13" s="10" t="s">
        <v>39</v>
      </c>
      <c r="S13" s="9" t="s">
        <v>39</v>
      </c>
      <c r="T13" s="8" t="s">
        <v>39</v>
      </c>
      <c r="U13" s="9"/>
      <c r="V13" s="9" t="s">
        <v>39</v>
      </c>
      <c r="W13" s="11">
        <v>43983</v>
      </c>
      <c r="X13" s="11">
        <v>43983</v>
      </c>
      <c r="Y13" s="12">
        <v>0</v>
      </c>
      <c r="Z13" s="12">
        <v>0</v>
      </c>
      <c r="AA13" s="12">
        <v>0</v>
      </c>
      <c r="AB13" s="12">
        <v>0</v>
      </c>
      <c r="AC13" s="12">
        <v>10163.002382949422</v>
      </c>
      <c r="AD13" s="12">
        <v>55046.717801084225</v>
      </c>
      <c r="AE13" s="12">
        <v>19242.349680414372</v>
      </c>
      <c r="AF13" s="12">
        <v>0</v>
      </c>
      <c r="AG13" s="12">
        <v>0</v>
      </c>
      <c r="AH13" s="12">
        <v>0</v>
      </c>
      <c r="AI13" s="12">
        <v>0</v>
      </c>
      <c r="AJ13" s="12">
        <v>0</v>
      </c>
      <c r="AK13" s="12">
        <v>0</v>
      </c>
      <c r="AL13" s="12">
        <v>0</v>
      </c>
      <c r="AM13" s="12">
        <v>0</v>
      </c>
      <c r="AN13" s="12">
        <v>0</v>
      </c>
      <c r="AO13" s="12">
        <v>0</v>
      </c>
      <c r="AP13" s="12">
        <v>0</v>
      </c>
      <c r="AQ13" s="12">
        <v>0</v>
      </c>
      <c r="AR13" s="12">
        <v>0</v>
      </c>
      <c r="AS13" s="12">
        <v>0</v>
      </c>
      <c r="AT13" s="12">
        <v>0</v>
      </c>
      <c r="AU13" s="12">
        <v>0</v>
      </c>
      <c r="AV13" s="12">
        <v>0</v>
      </c>
      <c r="AW13" s="12">
        <v>0</v>
      </c>
      <c r="AX13" s="12"/>
      <c r="AY13" s="12">
        <f t="shared" si="0"/>
        <v>84452.069864448014</v>
      </c>
      <c r="AZ13" s="8" t="s">
        <v>470</v>
      </c>
      <c r="BA13" s="14"/>
    </row>
    <row r="14" spans="1:53" ht="15.75" thickBot="1">
      <c r="A14" s="8">
        <v>11</v>
      </c>
      <c r="B14" s="9" t="s">
        <v>169</v>
      </c>
      <c r="C14" s="9"/>
      <c r="D14" s="7" t="s">
        <v>1144</v>
      </c>
      <c r="E14" s="9" t="s">
        <v>79</v>
      </c>
      <c r="F14" s="9" t="s">
        <v>1458</v>
      </c>
      <c r="G14" s="8" t="s">
        <v>38</v>
      </c>
      <c r="H14" s="9" t="s">
        <v>31</v>
      </c>
      <c r="I14" s="9" t="s">
        <v>88</v>
      </c>
      <c r="J14" s="9">
        <v>400</v>
      </c>
      <c r="K14" s="9">
        <v>2</v>
      </c>
      <c r="L14" s="9">
        <v>29</v>
      </c>
      <c r="M14" s="9">
        <v>58</v>
      </c>
      <c r="N14" s="8" t="s">
        <v>38</v>
      </c>
      <c r="O14" s="9" t="s">
        <v>39</v>
      </c>
      <c r="P14" s="8" t="s">
        <v>39</v>
      </c>
      <c r="Q14" s="9"/>
      <c r="R14" s="10" t="s">
        <v>39</v>
      </c>
      <c r="S14" s="9" t="s">
        <v>39</v>
      </c>
      <c r="T14" s="8" t="s">
        <v>39</v>
      </c>
      <c r="U14" s="9"/>
      <c r="V14" s="9" t="s">
        <v>39</v>
      </c>
      <c r="W14" s="11">
        <v>43983</v>
      </c>
      <c r="X14" s="11">
        <v>43983</v>
      </c>
      <c r="Y14" s="12">
        <v>0</v>
      </c>
      <c r="Z14" s="12">
        <v>0</v>
      </c>
      <c r="AA14" s="12">
        <v>0</v>
      </c>
      <c r="AB14" s="12">
        <v>62346.388680576012</v>
      </c>
      <c r="AC14" s="12">
        <v>41671.717702148882</v>
      </c>
      <c r="AD14" s="12">
        <v>182443.17236541832</v>
      </c>
      <c r="AE14" s="12">
        <v>17150.285809872908</v>
      </c>
      <c r="AF14" s="12">
        <v>0</v>
      </c>
      <c r="AG14" s="12">
        <v>0</v>
      </c>
      <c r="AH14" s="12">
        <v>0</v>
      </c>
      <c r="AI14" s="12">
        <v>0</v>
      </c>
      <c r="AJ14" s="12">
        <v>0</v>
      </c>
      <c r="AK14" s="12">
        <v>0</v>
      </c>
      <c r="AL14" s="12">
        <v>0</v>
      </c>
      <c r="AM14" s="12">
        <v>0</v>
      </c>
      <c r="AN14" s="12">
        <v>0</v>
      </c>
      <c r="AO14" s="12">
        <v>0</v>
      </c>
      <c r="AP14" s="12">
        <v>0</v>
      </c>
      <c r="AQ14" s="12">
        <v>0</v>
      </c>
      <c r="AR14" s="12">
        <v>0</v>
      </c>
      <c r="AS14" s="12">
        <v>0</v>
      </c>
      <c r="AT14" s="12">
        <v>0</v>
      </c>
      <c r="AU14" s="12">
        <v>0</v>
      </c>
      <c r="AV14" s="12">
        <v>0</v>
      </c>
      <c r="AW14" s="12">
        <v>0</v>
      </c>
      <c r="AX14" s="12"/>
      <c r="AY14" s="12">
        <f t="shared" si="0"/>
        <v>303611.56455801614</v>
      </c>
      <c r="AZ14" s="8" t="s">
        <v>470</v>
      </c>
      <c r="BA14" s="14"/>
    </row>
    <row r="15" spans="1:53" ht="15.75" thickBot="1">
      <c r="A15" s="8">
        <v>12</v>
      </c>
      <c r="B15" s="9" t="s">
        <v>169</v>
      </c>
      <c r="C15" s="9"/>
      <c r="D15" s="7" t="s">
        <v>1129</v>
      </c>
      <c r="E15" s="9" t="s">
        <v>79</v>
      </c>
      <c r="F15" s="9" t="s">
        <v>1458</v>
      </c>
      <c r="G15" s="8" t="s">
        <v>38</v>
      </c>
      <c r="H15" s="9" t="s">
        <v>39</v>
      </c>
      <c r="I15" s="9" t="s">
        <v>39</v>
      </c>
      <c r="J15" s="9" t="s">
        <v>39</v>
      </c>
      <c r="K15" s="9" t="s">
        <v>39</v>
      </c>
      <c r="L15" s="9" t="s">
        <v>39</v>
      </c>
      <c r="M15" s="9" t="s">
        <v>39</v>
      </c>
      <c r="N15" s="8" t="s">
        <v>38</v>
      </c>
      <c r="O15" s="9" t="s">
        <v>29</v>
      </c>
      <c r="P15" s="8">
        <v>2</v>
      </c>
      <c r="Q15" s="9"/>
      <c r="R15" s="10" t="s">
        <v>39</v>
      </c>
      <c r="S15" s="9" t="s">
        <v>39</v>
      </c>
      <c r="T15" s="8" t="s">
        <v>39</v>
      </c>
      <c r="U15" s="9"/>
      <c r="V15" s="9" t="s">
        <v>39</v>
      </c>
      <c r="W15" s="11">
        <v>43983</v>
      </c>
      <c r="X15" s="11">
        <v>43983</v>
      </c>
      <c r="Y15" s="12">
        <v>0</v>
      </c>
      <c r="Z15" s="12">
        <v>0</v>
      </c>
      <c r="AA15" s="12">
        <v>0</v>
      </c>
      <c r="AB15" s="12">
        <v>0</v>
      </c>
      <c r="AC15" s="12">
        <v>15244.50357442413</v>
      </c>
      <c r="AD15" s="12">
        <v>82570.076701626313</v>
      </c>
      <c r="AE15" s="12">
        <v>28863.524520621555</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0</v>
      </c>
      <c r="AV15" s="12">
        <v>0</v>
      </c>
      <c r="AW15" s="12">
        <v>0</v>
      </c>
      <c r="AX15" s="12"/>
      <c r="AY15" s="12">
        <f t="shared" si="0"/>
        <v>126678.10479667201</v>
      </c>
      <c r="AZ15" s="8" t="s">
        <v>470</v>
      </c>
      <c r="BA15" s="14"/>
    </row>
    <row r="16" spans="1:53" ht="15.75" thickBot="1">
      <c r="A16" s="8">
        <v>13</v>
      </c>
      <c r="B16" s="9" t="s">
        <v>169</v>
      </c>
      <c r="C16" s="9"/>
      <c r="D16" s="7" t="s">
        <v>1145</v>
      </c>
      <c r="E16" s="9" t="s">
        <v>79</v>
      </c>
      <c r="F16" s="9" t="s">
        <v>1458</v>
      </c>
      <c r="G16" s="8" t="s">
        <v>38</v>
      </c>
      <c r="H16" s="9" t="s">
        <v>39</v>
      </c>
      <c r="I16" s="9" t="s">
        <v>39</v>
      </c>
      <c r="J16" s="9" t="s">
        <v>39</v>
      </c>
      <c r="K16" s="9" t="s">
        <v>39</v>
      </c>
      <c r="L16" s="9" t="s">
        <v>39</v>
      </c>
      <c r="M16" s="9" t="s">
        <v>39</v>
      </c>
      <c r="N16" s="8" t="s">
        <v>38</v>
      </c>
      <c r="O16" s="9" t="s">
        <v>28</v>
      </c>
      <c r="P16" s="8">
        <v>4</v>
      </c>
      <c r="Q16" s="9">
        <v>400</v>
      </c>
      <c r="R16" s="10" t="s">
        <v>1502</v>
      </c>
      <c r="S16" s="9">
        <v>0</v>
      </c>
      <c r="T16" s="8" t="s">
        <v>39</v>
      </c>
      <c r="U16" s="9"/>
      <c r="V16" s="9" t="s">
        <v>39</v>
      </c>
      <c r="W16" s="11">
        <v>43983</v>
      </c>
      <c r="X16" s="11">
        <v>43983</v>
      </c>
      <c r="Y16" s="12">
        <v>0</v>
      </c>
      <c r="Z16" s="12">
        <v>0</v>
      </c>
      <c r="AA16" s="12">
        <v>0</v>
      </c>
      <c r="AB16" s="12">
        <v>15025.873550688004</v>
      </c>
      <c r="AC16" s="12">
        <v>56618.363844010673</v>
      </c>
      <c r="AD16" s="12">
        <v>106100.54752750049</v>
      </c>
      <c r="AE16" s="12">
        <v>30009.578484104863</v>
      </c>
      <c r="AF16" s="12">
        <v>0</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c r="AY16" s="12">
        <f t="shared" si="0"/>
        <v>207754.36340630401</v>
      </c>
      <c r="AZ16" s="8" t="s">
        <v>470</v>
      </c>
      <c r="BA16" s="14"/>
    </row>
    <row r="17" spans="1:53" ht="15.75" thickBot="1">
      <c r="A17" s="8">
        <v>14</v>
      </c>
      <c r="B17" s="9" t="s">
        <v>169</v>
      </c>
      <c r="C17" s="9"/>
      <c r="D17" s="7" t="s">
        <v>2226</v>
      </c>
      <c r="E17" s="9" t="s">
        <v>79</v>
      </c>
      <c r="F17" s="9" t="s">
        <v>1458</v>
      </c>
      <c r="G17" s="8" t="s">
        <v>38</v>
      </c>
      <c r="H17" s="9" t="s">
        <v>39</v>
      </c>
      <c r="I17" s="9" t="s">
        <v>39</v>
      </c>
      <c r="J17" s="9" t="s">
        <v>39</v>
      </c>
      <c r="K17" s="9" t="s">
        <v>39</v>
      </c>
      <c r="L17" s="9" t="s">
        <v>39</v>
      </c>
      <c r="M17" s="9" t="s">
        <v>39</v>
      </c>
      <c r="N17" s="8" t="s">
        <v>38</v>
      </c>
      <c r="O17" s="9" t="s">
        <v>28</v>
      </c>
      <c r="P17" s="8">
        <v>4</v>
      </c>
      <c r="Q17" s="9">
        <v>300</v>
      </c>
      <c r="R17" s="10" t="s">
        <v>1503</v>
      </c>
      <c r="S17" s="9">
        <v>0</v>
      </c>
      <c r="T17" s="8" t="s">
        <v>39</v>
      </c>
      <c r="U17" s="9"/>
      <c r="V17" s="9" t="s">
        <v>39</v>
      </c>
      <c r="W17" s="11">
        <v>43983</v>
      </c>
      <c r="X17" s="11">
        <v>43983</v>
      </c>
      <c r="Y17" s="12">
        <v>0</v>
      </c>
      <c r="Z17" s="12">
        <v>0</v>
      </c>
      <c r="AA17" s="12">
        <v>0</v>
      </c>
      <c r="AB17" s="12">
        <v>15017.371360992005</v>
      </c>
      <c r="AC17" s="12">
        <v>47655.785882327596</v>
      </c>
      <c r="AD17" s="12">
        <v>86313.406142618289</v>
      </c>
      <c r="AE17" s="12">
        <v>24412.964835982151</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c r="AY17" s="12">
        <f t="shared" si="0"/>
        <v>173399.52822192005</v>
      </c>
      <c r="AZ17" s="8" t="s">
        <v>470</v>
      </c>
      <c r="BA17" s="14"/>
    </row>
    <row r="18" spans="1:53" ht="15.75" thickBot="1">
      <c r="A18" s="8">
        <v>15</v>
      </c>
      <c r="B18" s="9" t="s">
        <v>165</v>
      </c>
      <c r="C18" s="9"/>
      <c r="D18" s="7" t="s">
        <v>1133</v>
      </c>
      <c r="E18" s="9" t="s">
        <v>64</v>
      </c>
      <c r="F18" s="9" t="s">
        <v>1458</v>
      </c>
      <c r="G18" s="8" t="s">
        <v>38</v>
      </c>
      <c r="H18" s="9" t="s">
        <v>39</v>
      </c>
      <c r="I18" s="9" t="s">
        <v>39</v>
      </c>
      <c r="J18" s="9" t="s">
        <v>39</v>
      </c>
      <c r="K18" s="9" t="s">
        <v>39</v>
      </c>
      <c r="L18" s="9" t="s">
        <v>39</v>
      </c>
      <c r="M18" s="9" t="s">
        <v>39</v>
      </c>
      <c r="N18" s="8" t="s">
        <v>38</v>
      </c>
      <c r="O18" s="9" t="s">
        <v>29</v>
      </c>
      <c r="P18" s="8">
        <v>4</v>
      </c>
      <c r="Q18" s="9"/>
      <c r="R18" s="10" t="s">
        <v>39</v>
      </c>
      <c r="S18" s="9" t="s">
        <v>39</v>
      </c>
      <c r="T18" s="8" t="s">
        <v>39</v>
      </c>
      <c r="U18" s="9"/>
      <c r="V18" s="9" t="s">
        <v>39</v>
      </c>
      <c r="W18" s="11">
        <v>43739</v>
      </c>
      <c r="X18" s="11">
        <v>43739</v>
      </c>
      <c r="Y18" s="12">
        <v>0</v>
      </c>
      <c r="Z18" s="12">
        <v>0</v>
      </c>
      <c r="AA18" s="12">
        <v>0</v>
      </c>
      <c r="AB18" s="12">
        <v>0</v>
      </c>
      <c r="AC18" s="12">
        <v>83172.493048320001</v>
      </c>
      <c r="AD18" s="12">
        <v>55448.328698880003</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0</v>
      </c>
      <c r="AX18" s="12"/>
      <c r="AY18" s="12">
        <f t="shared" si="0"/>
        <v>138620.82174720001</v>
      </c>
      <c r="AZ18" s="8" t="s">
        <v>2338</v>
      </c>
      <c r="BA18" s="14"/>
    </row>
    <row r="19" spans="1:53" ht="15.75" thickBot="1">
      <c r="A19" s="8">
        <v>16</v>
      </c>
      <c r="B19" s="9" t="s">
        <v>165</v>
      </c>
      <c r="C19" s="9"/>
      <c r="D19" s="7" t="s">
        <v>1134</v>
      </c>
      <c r="E19" s="9" t="s">
        <v>64</v>
      </c>
      <c r="F19" s="9" t="s">
        <v>1458</v>
      </c>
      <c r="G19" s="8" t="s">
        <v>38</v>
      </c>
      <c r="H19" s="9" t="s">
        <v>31</v>
      </c>
      <c r="I19" s="9" t="s">
        <v>166</v>
      </c>
      <c r="J19" s="9">
        <v>400</v>
      </c>
      <c r="K19" s="9">
        <v>2</v>
      </c>
      <c r="L19" s="9">
        <v>50.4</v>
      </c>
      <c r="M19" s="9">
        <v>50.4</v>
      </c>
      <c r="N19" s="8" t="s">
        <v>38</v>
      </c>
      <c r="O19" s="9" t="s">
        <v>39</v>
      </c>
      <c r="P19" s="8" t="s">
        <v>39</v>
      </c>
      <c r="Q19" s="9" t="s">
        <v>39</v>
      </c>
      <c r="R19" s="10" t="s">
        <v>39</v>
      </c>
      <c r="S19" s="9" t="s">
        <v>39</v>
      </c>
      <c r="T19" s="8" t="s">
        <v>39</v>
      </c>
      <c r="U19" s="9"/>
      <c r="V19" s="9" t="s">
        <v>39</v>
      </c>
      <c r="W19" s="11">
        <v>43739</v>
      </c>
      <c r="X19" s="11">
        <v>43739</v>
      </c>
      <c r="Y19" s="12">
        <v>0</v>
      </c>
      <c r="Z19" s="12">
        <v>0</v>
      </c>
      <c r="AA19" s="12">
        <v>0</v>
      </c>
      <c r="AB19" s="12">
        <v>0</v>
      </c>
      <c r="AC19" s="12">
        <v>133117.80834643199</v>
      </c>
      <c r="AD19" s="12">
        <v>88745.205564288015</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c r="AY19" s="12">
        <f t="shared" si="0"/>
        <v>221863.01391072001</v>
      </c>
      <c r="AZ19" s="8" t="s">
        <v>462</v>
      </c>
      <c r="BA19" s="14"/>
    </row>
    <row r="20" spans="1:53" ht="15.75" thickBot="1">
      <c r="A20" s="8">
        <v>17</v>
      </c>
      <c r="B20" s="9" t="s">
        <v>165</v>
      </c>
      <c r="C20" s="9"/>
      <c r="D20" s="7" t="s">
        <v>1969</v>
      </c>
      <c r="E20" s="9" t="s">
        <v>64</v>
      </c>
      <c r="F20" s="9" t="s">
        <v>1458</v>
      </c>
      <c r="G20" s="8" t="s">
        <v>38</v>
      </c>
      <c r="H20" s="9" t="s">
        <v>39</v>
      </c>
      <c r="I20" s="9" t="s">
        <v>39</v>
      </c>
      <c r="J20" s="9" t="s">
        <v>39</v>
      </c>
      <c r="K20" s="9" t="s">
        <v>39</v>
      </c>
      <c r="L20" s="9" t="s">
        <v>39</v>
      </c>
      <c r="M20" s="9" t="s">
        <v>39</v>
      </c>
      <c r="N20" s="8" t="s">
        <v>38</v>
      </c>
      <c r="O20" s="9" t="s">
        <v>39</v>
      </c>
      <c r="P20" s="8" t="s">
        <v>39</v>
      </c>
      <c r="Q20" s="9" t="s">
        <v>39</v>
      </c>
      <c r="R20" s="10" t="s">
        <v>39</v>
      </c>
      <c r="S20" s="9" t="s">
        <v>39</v>
      </c>
      <c r="T20" s="8" t="s">
        <v>26</v>
      </c>
      <c r="U20" s="9">
        <v>400</v>
      </c>
      <c r="V20" s="9">
        <v>100</v>
      </c>
      <c r="W20" s="11">
        <v>43739</v>
      </c>
      <c r="X20" s="11">
        <v>43739</v>
      </c>
      <c r="Y20" s="12">
        <v>0</v>
      </c>
      <c r="Z20" s="12">
        <v>0</v>
      </c>
      <c r="AA20" s="12">
        <v>0</v>
      </c>
      <c r="AB20" s="12">
        <v>0</v>
      </c>
      <c r="AC20" s="12">
        <v>50254.477359839999</v>
      </c>
      <c r="AD20" s="12">
        <v>33502.984906560006</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c r="AY20" s="12">
        <f t="shared" si="0"/>
        <v>83757.462266400005</v>
      </c>
      <c r="AZ20" s="8" t="s">
        <v>463</v>
      </c>
      <c r="BA20" s="14"/>
    </row>
    <row r="21" spans="1:53" ht="15.75" thickBot="1">
      <c r="A21" s="8">
        <v>18</v>
      </c>
      <c r="B21" s="9" t="s">
        <v>165</v>
      </c>
      <c r="C21" s="9"/>
      <c r="D21" s="7" t="s">
        <v>1135</v>
      </c>
      <c r="E21" s="9" t="s">
        <v>64</v>
      </c>
      <c r="F21" s="9" t="s">
        <v>1458</v>
      </c>
      <c r="G21" s="8" t="s">
        <v>38</v>
      </c>
      <c r="H21" s="9" t="s">
        <v>39</v>
      </c>
      <c r="I21" s="9" t="s">
        <v>39</v>
      </c>
      <c r="J21" s="9" t="s">
        <v>39</v>
      </c>
      <c r="K21" s="9" t="s">
        <v>39</v>
      </c>
      <c r="L21" s="9" t="s">
        <v>39</v>
      </c>
      <c r="M21" s="9" t="s">
        <v>39</v>
      </c>
      <c r="N21" s="8" t="s">
        <v>38</v>
      </c>
      <c r="O21" s="9" t="s">
        <v>28</v>
      </c>
      <c r="P21" s="8">
        <v>4</v>
      </c>
      <c r="Q21" s="9">
        <v>300</v>
      </c>
      <c r="R21" s="10" t="s">
        <v>1436</v>
      </c>
      <c r="S21" s="9">
        <v>0</v>
      </c>
      <c r="T21" s="8" t="s">
        <v>39</v>
      </c>
      <c r="U21" s="9"/>
      <c r="V21" s="9" t="s">
        <v>39</v>
      </c>
      <c r="W21" s="11">
        <v>43739</v>
      </c>
      <c r="X21" s="11">
        <v>43739</v>
      </c>
      <c r="Y21" s="12">
        <v>0</v>
      </c>
      <c r="Z21" s="12">
        <v>0</v>
      </c>
      <c r="AA21" s="12">
        <v>0</v>
      </c>
      <c r="AB21" s="12">
        <v>53402.698159200001</v>
      </c>
      <c r="AC21" s="12">
        <v>40052.023619400003</v>
      </c>
      <c r="AD21" s="12">
        <v>40052.023619400003</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c r="AY21" s="12">
        <f t="shared" si="0"/>
        <v>133506.745398</v>
      </c>
      <c r="AZ21" s="8" t="s">
        <v>464</v>
      </c>
      <c r="BA21" s="14"/>
    </row>
    <row r="22" spans="1:53" ht="15.75" thickBot="1">
      <c r="A22" s="8">
        <v>19</v>
      </c>
      <c r="B22" s="9" t="s">
        <v>165</v>
      </c>
      <c r="C22" s="9"/>
      <c r="D22" s="7" t="s">
        <v>1136</v>
      </c>
      <c r="E22" s="9" t="s">
        <v>64</v>
      </c>
      <c r="F22" s="9" t="s">
        <v>1458</v>
      </c>
      <c r="G22" s="8" t="s">
        <v>38</v>
      </c>
      <c r="H22" s="9" t="s">
        <v>39</v>
      </c>
      <c r="I22" s="9" t="s">
        <v>39</v>
      </c>
      <c r="J22" s="9" t="s">
        <v>39</v>
      </c>
      <c r="K22" s="9" t="s">
        <v>39</v>
      </c>
      <c r="L22" s="9" t="s">
        <v>39</v>
      </c>
      <c r="M22" s="9" t="s">
        <v>39</v>
      </c>
      <c r="N22" s="8" t="s">
        <v>38</v>
      </c>
      <c r="O22" s="9" t="s">
        <v>28</v>
      </c>
      <c r="P22" s="8">
        <v>10</v>
      </c>
      <c r="Q22" s="9">
        <v>1250</v>
      </c>
      <c r="R22" s="10" t="s">
        <v>1433</v>
      </c>
      <c r="S22" s="9">
        <v>2</v>
      </c>
      <c r="T22" s="8" t="s">
        <v>39</v>
      </c>
      <c r="U22" s="9"/>
      <c r="V22" s="9" t="s">
        <v>39</v>
      </c>
      <c r="W22" s="11">
        <v>43739</v>
      </c>
      <c r="X22" s="11">
        <v>43739</v>
      </c>
      <c r="Y22" s="12">
        <v>0</v>
      </c>
      <c r="Z22" s="12">
        <v>0</v>
      </c>
      <c r="AA22" s="12">
        <v>0</v>
      </c>
      <c r="AB22" s="12">
        <v>205998.12736464004</v>
      </c>
      <c r="AC22" s="12">
        <v>154498.59552348001</v>
      </c>
      <c r="AD22" s="12">
        <v>154498.59552348001</v>
      </c>
      <c r="AE22" s="12">
        <v>0</v>
      </c>
      <c r="AF22" s="12">
        <v>0</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12">
        <v>0</v>
      </c>
      <c r="AX22" s="12"/>
      <c r="AY22" s="12">
        <f t="shared" si="0"/>
        <v>514995.31841160008</v>
      </c>
      <c r="AZ22" s="8" t="s">
        <v>465</v>
      </c>
      <c r="BA22" s="14"/>
    </row>
    <row r="23" spans="1:53" ht="15.75" thickBot="1">
      <c r="A23" s="8">
        <v>20</v>
      </c>
      <c r="B23" s="9" t="s">
        <v>165</v>
      </c>
      <c r="C23" s="9"/>
      <c r="D23" s="7" t="s">
        <v>1182</v>
      </c>
      <c r="E23" s="9" t="s">
        <v>64</v>
      </c>
      <c r="F23" s="9" t="s">
        <v>1458</v>
      </c>
      <c r="G23" s="8" t="s">
        <v>38</v>
      </c>
      <c r="H23" s="9" t="s">
        <v>31</v>
      </c>
      <c r="I23" s="9" t="s">
        <v>166</v>
      </c>
      <c r="J23" s="9">
        <v>400</v>
      </c>
      <c r="K23" s="9">
        <v>2</v>
      </c>
      <c r="L23" s="9">
        <v>50.4</v>
      </c>
      <c r="M23" s="9">
        <v>50</v>
      </c>
      <c r="N23" s="8" t="s">
        <v>38</v>
      </c>
      <c r="O23" s="9" t="s">
        <v>39</v>
      </c>
      <c r="P23" s="8" t="s">
        <v>39</v>
      </c>
      <c r="Q23" s="9" t="s">
        <v>39</v>
      </c>
      <c r="R23" s="10" t="s">
        <v>39</v>
      </c>
      <c r="S23" s="9" t="s">
        <v>39</v>
      </c>
      <c r="T23" s="8" t="s">
        <v>39</v>
      </c>
      <c r="U23" s="9"/>
      <c r="V23" s="9" t="s">
        <v>39</v>
      </c>
      <c r="W23" s="11">
        <v>43739</v>
      </c>
      <c r="X23" s="11">
        <v>43739</v>
      </c>
      <c r="Y23" s="12">
        <v>0</v>
      </c>
      <c r="Z23" s="12">
        <v>0</v>
      </c>
      <c r="AA23" s="12">
        <v>0</v>
      </c>
      <c r="AB23" s="12">
        <v>0</v>
      </c>
      <c r="AC23" s="12">
        <v>133117.80834643199</v>
      </c>
      <c r="AD23" s="12">
        <v>88745.205564288015</v>
      </c>
      <c r="AE23" s="12">
        <v>0</v>
      </c>
      <c r="AF23" s="12">
        <v>0</v>
      </c>
      <c r="AG23" s="12">
        <v>0</v>
      </c>
      <c r="AH23" s="12">
        <v>0</v>
      </c>
      <c r="AI23" s="12">
        <v>0</v>
      </c>
      <c r="AJ23" s="12">
        <v>0</v>
      </c>
      <c r="AK23" s="12">
        <v>0</v>
      </c>
      <c r="AL23" s="12">
        <v>0</v>
      </c>
      <c r="AM23" s="12">
        <v>0</v>
      </c>
      <c r="AN23" s="12">
        <v>0</v>
      </c>
      <c r="AO23" s="12">
        <v>0</v>
      </c>
      <c r="AP23" s="12">
        <v>0</v>
      </c>
      <c r="AQ23" s="12">
        <v>0</v>
      </c>
      <c r="AR23" s="12">
        <v>0</v>
      </c>
      <c r="AS23" s="12">
        <v>0</v>
      </c>
      <c r="AT23" s="12">
        <v>0</v>
      </c>
      <c r="AU23" s="12">
        <v>0</v>
      </c>
      <c r="AV23" s="12">
        <v>0</v>
      </c>
      <c r="AW23" s="12">
        <v>0</v>
      </c>
      <c r="AX23" s="12"/>
      <c r="AY23" s="12">
        <f t="shared" si="0"/>
        <v>221863.01391072001</v>
      </c>
      <c r="AZ23" s="8" t="s">
        <v>462</v>
      </c>
      <c r="BA23" s="14"/>
    </row>
    <row r="24" spans="1:53" ht="15.75" thickBot="1">
      <c r="A24" s="8">
        <v>21</v>
      </c>
      <c r="B24" s="9" t="s">
        <v>165</v>
      </c>
      <c r="C24" s="9"/>
      <c r="D24" s="7" t="s">
        <v>1146</v>
      </c>
      <c r="E24" s="9" t="s">
        <v>64</v>
      </c>
      <c r="F24" s="9" t="s">
        <v>1458</v>
      </c>
      <c r="G24" s="8" t="s">
        <v>38</v>
      </c>
      <c r="H24" s="9" t="s">
        <v>39</v>
      </c>
      <c r="I24" s="9" t="s">
        <v>39</v>
      </c>
      <c r="J24" s="9" t="s">
        <v>39</v>
      </c>
      <c r="K24" s="9" t="s">
        <v>39</v>
      </c>
      <c r="L24" s="9" t="s">
        <v>39</v>
      </c>
      <c r="M24" s="9" t="s">
        <v>39</v>
      </c>
      <c r="N24" s="8" t="s">
        <v>38</v>
      </c>
      <c r="O24" s="9" t="s">
        <v>28</v>
      </c>
      <c r="P24" s="8">
        <v>10</v>
      </c>
      <c r="Q24" s="9">
        <v>1100</v>
      </c>
      <c r="R24" s="10" t="s">
        <v>1433</v>
      </c>
      <c r="S24" s="9">
        <v>2</v>
      </c>
      <c r="T24" s="8" t="s">
        <v>39</v>
      </c>
      <c r="U24" s="9"/>
      <c r="V24" s="9" t="s">
        <v>39</v>
      </c>
      <c r="W24" s="11">
        <v>43739</v>
      </c>
      <c r="X24" s="11">
        <v>43739</v>
      </c>
      <c r="Y24" s="12">
        <v>0</v>
      </c>
      <c r="Z24" s="12">
        <v>0</v>
      </c>
      <c r="AA24" s="12">
        <v>0</v>
      </c>
      <c r="AB24" s="12">
        <v>205998.12736464004</v>
      </c>
      <c r="AC24" s="12">
        <v>154498.59552348001</v>
      </c>
      <c r="AD24" s="12">
        <v>154498.59552348001</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c r="AY24" s="12">
        <f t="shared" si="0"/>
        <v>514995.31841160008</v>
      </c>
      <c r="AZ24" s="8" t="s">
        <v>465</v>
      </c>
      <c r="BA24" s="14"/>
    </row>
    <row r="25" spans="1:53" ht="15.75" thickBot="1">
      <c r="A25" s="8">
        <v>22</v>
      </c>
      <c r="B25" s="9" t="s">
        <v>165</v>
      </c>
      <c r="C25" s="9"/>
      <c r="D25" s="7" t="s">
        <v>1970</v>
      </c>
      <c r="E25" s="9" t="s">
        <v>64</v>
      </c>
      <c r="F25" s="9" t="s">
        <v>1458</v>
      </c>
      <c r="G25" s="8" t="s">
        <v>38</v>
      </c>
      <c r="H25" s="9" t="s">
        <v>39</v>
      </c>
      <c r="I25" s="9" t="s">
        <v>39</v>
      </c>
      <c r="J25" s="9" t="s">
        <v>39</v>
      </c>
      <c r="K25" s="9" t="s">
        <v>39</v>
      </c>
      <c r="L25" s="9" t="s">
        <v>39</v>
      </c>
      <c r="M25" s="9" t="s">
        <v>39</v>
      </c>
      <c r="N25" s="8" t="s">
        <v>38</v>
      </c>
      <c r="O25" s="9" t="s">
        <v>39</v>
      </c>
      <c r="P25" s="8" t="s">
        <v>39</v>
      </c>
      <c r="Q25" s="9" t="s">
        <v>39</v>
      </c>
      <c r="R25" s="10" t="s">
        <v>39</v>
      </c>
      <c r="S25" s="9" t="s">
        <v>39</v>
      </c>
      <c r="T25" s="8" t="s">
        <v>26</v>
      </c>
      <c r="U25" s="9">
        <v>400</v>
      </c>
      <c r="V25" s="9">
        <v>75</v>
      </c>
      <c r="W25" s="11">
        <v>43739</v>
      </c>
      <c r="X25" s="11">
        <v>43739</v>
      </c>
      <c r="Y25" s="12">
        <v>0</v>
      </c>
      <c r="Z25" s="12">
        <v>0</v>
      </c>
      <c r="AA25" s="12">
        <v>0</v>
      </c>
      <c r="AB25" s="12">
        <v>0</v>
      </c>
      <c r="AC25" s="12">
        <v>50254.477359839999</v>
      </c>
      <c r="AD25" s="12">
        <v>33502.984906560006</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c r="AY25" s="12">
        <f t="shared" si="0"/>
        <v>83757.462266400005</v>
      </c>
      <c r="AZ25" s="8" t="s">
        <v>463</v>
      </c>
      <c r="BA25" s="14"/>
    </row>
    <row r="26" spans="1:53">
      <c r="A26" s="14"/>
      <c r="B26" s="14"/>
      <c r="C26" s="16"/>
      <c r="D26" s="17"/>
      <c r="E26" s="16"/>
      <c r="F26" s="16"/>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row>
  </sheetData>
  <sheetProtection algorithmName="SHA-512" hashValue="fOGGn6zhNx/HVWBqgq6wQMHRprEzB+3rBbZ9tgTqYKVoMRM7UmfDCFQstQH9si7pKfbwFPdZLQHOptW3KfGzWg==" saltValue="wxB06dddz+I4Qsi/OXu7/Q==" spinCount="100000" sheet="1" objects="1" scenarios="1"/>
  <mergeCells count="14">
    <mergeCell ref="F2:F3"/>
    <mergeCell ref="A2:A3"/>
    <mergeCell ref="B2:B3"/>
    <mergeCell ref="C2:C3"/>
    <mergeCell ref="D2:D3"/>
    <mergeCell ref="E2:E3"/>
    <mergeCell ref="AZ2:AZ3"/>
    <mergeCell ref="G2:M2"/>
    <mergeCell ref="N2:S2"/>
    <mergeCell ref="W2:W3"/>
    <mergeCell ref="X2:X3"/>
    <mergeCell ref="Y2:AX2"/>
    <mergeCell ref="AY2:AY3"/>
    <mergeCell ref="T2:V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Cargo Subd. Distribución CFE</vt:lpstr>
      <vt:lpstr>Cargo Subd. Construcción CFE</vt:lpstr>
      <vt:lpstr>PRODESEN 2015 y 2016</vt:lpstr>
      <vt:lpstr>Obras Indiv y de Interconex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Badillo Hernandez</dc:creator>
  <cp:lastModifiedBy>cfeuser</cp:lastModifiedBy>
  <cp:lastPrinted>2016-06-28T22:54:12Z</cp:lastPrinted>
  <dcterms:created xsi:type="dcterms:W3CDTF">2016-06-28T18:22:38Z</dcterms:created>
  <dcterms:modified xsi:type="dcterms:W3CDTF">2016-12-01T22:09:20Z</dcterms:modified>
  <cp:contentStatus/>
</cp:coreProperties>
</file>